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cherkashina\Desktop\"/>
    </mc:Choice>
  </mc:AlternateContent>
  <xr:revisionPtr revIDLastSave="0" documentId="13_ncr:1_{EFE91BEA-2EE1-4BF9-9410-2C9FEC339D8A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54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6" i="54" l="1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80" i="54"/>
  <c r="F81" i="54"/>
  <c r="F82" i="54"/>
  <c r="F83" i="54"/>
  <c r="F84" i="54"/>
  <c r="F85" i="54"/>
  <c r="F86" i="54"/>
  <c r="F87" i="54"/>
  <c r="F88" i="54"/>
  <c r="F89" i="54"/>
  <c r="F90" i="54"/>
  <c r="F91" i="54"/>
  <c r="F92" i="54"/>
  <c r="F93" i="54"/>
  <c r="F94" i="54"/>
  <c r="F95" i="54"/>
  <c r="F96" i="54"/>
  <c r="F97" i="54"/>
  <c r="F98" i="54"/>
  <c r="F99" i="54"/>
  <c r="F100" i="54"/>
  <c r="F101" i="54"/>
  <c r="F102" i="54"/>
  <c r="F103" i="54"/>
  <c r="F104" i="54"/>
  <c r="F105" i="54"/>
  <c r="F106" i="54"/>
  <c r="F107" i="54"/>
  <c r="F108" i="54"/>
  <c r="F109" i="54"/>
  <c r="F110" i="54"/>
  <c r="F111" i="54"/>
  <c r="F112" i="54"/>
  <c r="F113" i="54"/>
  <c r="F114" i="54"/>
  <c r="F115" i="54"/>
  <c r="F116" i="54"/>
  <c r="F117" i="54"/>
  <c r="F118" i="54"/>
  <c r="F119" i="54"/>
  <c r="F120" i="54"/>
  <c r="F121" i="54"/>
  <c r="F122" i="54"/>
  <c r="F123" i="54"/>
  <c r="F124" i="54"/>
  <c r="F125" i="54"/>
  <c r="F126" i="54"/>
  <c r="F127" i="54"/>
  <c r="F128" i="54"/>
  <c r="F129" i="54"/>
  <c r="F130" i="54"/>
  <c r="F131" i="54"/>
  <c r="F132" i="54"/>
  <c r="F133" i="54"/>
  <c r="F134" i="54"/>
  <c r="F135" i="54"/>
  <c r="F136" i="54"/>
  <c r="F137" i="54"/>
  <c r="F138" i="54"/>
  <c r="F139" i="54"/>
  <c r="F140" i="54"/>
  <c r="F141" i="54"/>
  <c r="F142" i="54"/>
  <c r="F143" i="54"/>
  <c r="F144" i="54"/>
  <c r="F145" i="54"/>
  <c r="F146" i="54"/>
  <c r="F147" i="54"/>
  <c r="F148" i="54"/>
  <c r="F149" i="54"/>
  <c r="F150" i="54"/>
  <c r="F151" i="54"/>
  <c r="F152" i="54"/>
  <c r="F153" i="54"/>
  <c r="F154" i="54"/>
  <c r="F155" i="54"/>
  <c r="F156" i="54"/>
  <c r="F157" i="54"/>
  <c r="F158" i="54"/>
  <c r="F159" i="54"/>
  <c r="F160" i="54"/>
  <c r="F161" i="54"/>
  <c r="F162" i="54"/>
  <c r="F163" i="54"/>
  <c r="F164" i="54"/>
  <c r="F165" i="54"/>
  <c r="F166" i="54"/>
  <c r="F167" i="54"/>
  <c r="F168" i="54"/>
  <c r="F169" i="54"/>
  <c r="F170" i="54"/>
  <c r="F171" i="54"/>
  <c r="F172" i="54"/>
  <c r="F173" i="54"/>
  <c r="F174" i="54"/>
  <c r="F175" i="54"/>
  <c r="F176" i="54"/>
  <c r="F177" i="54"/>
  <c r="F178" i="54"/>
  <c r="F179" i="54"/>
  <c r="F180" i="54"/>
  <c r="F181" i="54"/>
  <c r="F182" i="54"/>
  <c r="F183" i="54"/>
  <c r="F184" i="54"/>
  <c r="F185" i="54"/>
  <c r="F186" i="54"/>
  <c r="F187" i="54"/>
  <c r="F188" i="54"/>
  <c r="F189" i="54"/>
  <c r="F190" i="54"/>
  <c r="F191" i="54"/>
  <c r="F192" i="54"/>
  <c r="F193" i="54"/>
  <c r="F194" i="54"/>
  <c r="F195" i="54"/>
  <c r="F196" i="54"/>
  <c r="F197" i="54"/>
  <c r="F198" i="54"/>
  <c r="F199" i="54"/>
  <c r="F200" i="54"/>
  <c r="F201" i="54"/>
  <c r="F202" i="54"/>
  <c r="F203" i="54"/>
  <c r="F204" i="54"/>
  <c r="F205" i="54"/>
  <c r="F206" i="54"/>
  <c r="F207" i="54"/>
  <c r="F208" i="54"/>
  <c r="F209" i="54"/>
  <c r="F210" i="54"/>
  <c r="F211" i="54"/>
  <c r="F212" i="54"/>
  <c r="F213" i="54"/>
  <c r="F214" i="54"/>
  <c r="F215" i="54"/>
  <c r="F216" i="54"/>
  <c r="F217" i="54"/>
  <c r="F218" i="54"/>
  <c r="F219" i="54"/>
  <c r="F220" i="54"/>
  <c r="F221" i="54"/>
  <c r="F222" i="54"/>
  <c r="F223" i="54"/>
  <c r="F224" i="54"/>
  <c r="F225" i="54"/>
  <c r="F226" i="54"/>
  <c r="F227" i="54"/>
  <c r="F228" i="54"/>
  <c r="F229" i="54"/>
  <c r="F230" i="54"/>
  <c r="F231" i="54"/>
  <c r="F232" i="54"/>
  <c r="F233" i="54"/>
  <c r="F234" i="54"/>
  <c r="F235" i="54"/>
  <c r="F236" i="54"/>
  <c r="F237" i="54"/>
  <c r="F238" i="54"/>
  <c r="F239" i="54"/>
  <c r="F240" i="54"/>
  <c r="F241" i="54"/>
  <c r="F242" i="54"/>
  <c r="F243" i="54"/>
  <c r="F244" i="54"/>
  <c r="F245" i="54"/>
  <c r="F246" i="54"/>
  <c r="F247" i="54"/>
  <c r="F248" i="54"/>
  <c r="F249" i="54"/>
  <c r="F250" i="54"/>
  <c r="F251" i="54"/>
  <c r="F252" i="54"/>
  <c r="F253" i="54"/>
  <c r="F254" i="54"/>
  <c r="F255" i="54"/>
  <c r="F256" i="54"/>
  <c r="F257" i="54"/>
  <c r="F258" i="54"/>
  <c r="F259" i="54"/>
  <c r="F260" i="54"/>
  <c r="F261" i="54"/>
  <c r="F262" i="54"/>
  <c r="F263" i="54"/>
  <c r="F264" i="54"/>
  <c r="F265" i="54"/>
  <c r="F266" i="54"/>
  <c r="F267" i="54"/>
  <c r="F268" i="54"/>
  <c r="F269" i="54"/>
  <c r="F270" i="54"/>
  <c r="F271" i="54"/>
  <c r="F272" i="54"/>
  <c r="F273" i="54"/>
  <c r="F274" i="54"/>
  <c r="F275" i="54"/>
  <c r="F276" i="54"/>
  <c r="F277" i="54"/>
  <c r="F278" i="54"/>
  <c r="F279" i="54"/>
  <c r="F280" i="54"/>
  <c r="F281" i="54"/>
  <c r="F282" i="54"/>
  <c r="F283" i="54"/>
  <c r="F284" i="54"/>
  <c r="F285" i="54"/>
  <c r="F286" i="54"/>
  <c r="F287" i="54"/>
  <c r="F288" i="54"/>
  <c r="F289" i="54"/>
  <c r="F290" i="54"/>
  <c r="F291" i="54"/>
  <c r="F292" i="54"/>
  <c r="F293" i="54"/>
  <c r="F294" i="54"/>
  <c r="F295" i="54"/>
  <c r="F296" i="54"/>
  <c r="F297" i="54"/>
  <c r="F298" i="54"/>
  <c r="F299" i="54"/>
  <c r="F300" i="54"/>
  <c r="F301" i="54"/>
  <c r="F302" i="54"/>
  <c r="F303" i="54"/>
  <c r="F304" i="54"/>
  <c r="F305" i="54"/>
  <c r="F306" i="54"/>
  <c r="F307" i="54"/>
  <c r="F308" i="54"/>
  <c r="F309" i="54"/>
  <c r="F310" i="54"/>
  <c r="F311" i="54"/>
  <c r="F312" i="54"/>
  <c r="F313" i="54"/>
  <c r="F314" i="54"/>
  <c r="F315" i="54"/>
  <c r="F316" i="54"/>
  <c r="F317" i="54"/>
  <c r="F318" i="54"/>
  <c r="F5" i="54"/>
  <c r="F162" i="1"/>
  <c r="F155" i="1"/>
  <c r="F152" i="1"/>
  <c r="F153" i="1"/>
  <c r="F154" i="1"/>
  <c r="F145" i="1"/>
  <c r="F146" i="1"/>
  <c r="F138" i="1"/>
  <c r="F139" i="1"/>
  <c r="F140" i="1"/>
  <c r="F141" i="1"/>
  <c r="F142" i="1"/>
  <c r="F136" i="1"/>
  <c r="F137" i="1"/>
  <c r="F134" i="1"/>
  <c r="F135" i="1"/>
  <c r="F133" i="1"/>
  <c r="F130" i="1"/>
  <c r="F131" i="1"/>
  <c r="F132" i="1"/>
  <c r="F128" i="1"/>
  <c r="F129" i="1"/>
  <c r="F127" i="1"/>
  <c r="F126" i="1"/>
  <c r="F123" i="1"/>
  <c r="F109" i="1"/>
  <c r="F110" i="1"/>
  <c r="F105" i="1"/>
  <c r="F106" i="1"/>
  <c r="F103" i="1"/>
  <c r="F101" i="1"/>
  <c r="F102" i="1"/>
  <c r="F97" i="1"/>
  <c r="F98" i="1"/>
  <c r="F99" i="1"/>
  <c r="F100" i="1"/>
  <c r="F95" i="1"/>
  <c r="F96" i="1"/>
  <c r="F91" i="1"/>
  <c r="F92" i="1"/>
  <c r="F88" i="1"/>
  <c r="F89" i="1"/>
  <c r="F90" i="1"/>
  <c r="F87" i="1"/>
  <c r="F84" i="1"/>
  <c r="F83" i="1"/>
  <c r="F79" i="1"/>
  <c r="F80" i="1"/>
  <c r="F81" i="1"/>
  <c r="F72" i="1"/>
  <c r="F73" i="1"/>
  <c r="F74" i="1"/>
  <c r="F75" i="1"/>
  <c r="F76" i="1"/>
  <c r="F77" i="1"/>
  <c r="F78" i="1"/>
  <c r="F70" i="1"/>
  <c r="F71" i="1"/>
  <c r="F66" i="1"/>
  <c r="F67" i="1"/>
  <c r="F68" i="1"/>
  <c r="F69" i="1"/>
  <c r="F64" i="1"/>
  <c r="F65" i="1"/>
  <c r="F62" i="1"/>
  <c r="F58" i="1"/>
  <c r="F54" i="1"/>
  <c r="F55" i="1"/>
  <c r="F56" i="1"/>
  <c r="F57" i="1"/>
  <c r="F51" i="1"/>
  <c r="F52" i="1"/>
  <c r="F53" i="1"/>
  <c r="F46" i="1"/>
  <c r="F47" i="1"/>
  <c r="F48" i="1"/>
  <c r="F49" i="1"/>
  <c r="F50" i="1"/>
  <c r="F45" i="1"/>
  <c r="F44" i="1"/>
  <c r="F37" i="1"/>
  <c r="F38" i="1"/>
  <c r="F39" i="1"/>
  <c r="F40" i="1"/>
  <c r="F41" i="1"/>
  <c r="F36" i="1"/>
  <c r="F30" i="1"/>
  <c r="F31" i="1"/>
  <c r="F25" i="1"/>
  <c r="F23" i="1"/>
  <c r="F24" i="1"/>
  <c r="F21" i="1"/>
  <c r="F19" i="1"/>
  <c r="F20" i="1"/>
  <c r="F18" i="1"/>
  <c r="F144" i="1"/>
  <c r="F143" i="1"/>
  <c r="F28" i="1"/>
  <c r="F29" i="1"/>
  <c r="F27" i="1"/>
  <c r="F26" i="1"/>
  <c r="F22" i="1"/>
  <c r="F104" i="1" l="1"/>
  <c r="F94" i="1" l="1"/>
  <c r="F93" i="1"/>
  <c r="F63" i="1" l="1"/>
  <c r="F147" i="1" l="1"/>
  <c r="F148" i="1"/>
  <c r="F149" i="1"/>
  <c r="F32" i="1" l="1"/>
  <c r="F33" i="1"/>
  <c r="F59" i="1"/>
  <c r="F60" i="1"/>
  <c r="F61" i="1"/>
  <c r="F107" i="1"/>
  <c r="F108" i="1"/>
  <c r="F150" i="1"/>
  <c r="F151" i="1"/>
  <c r="F156" i="1"/>
  <c r="F157" i="1"/>
  <c r="F158" i="1"/>
  <c r="F160" i="1"/>
  <c r="F161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<sst xmlns="http://schemas.openxmlformats.org/spreadsheetml/2006/main" count="1566" uniqueCount="788">
  <si>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</si>
  <si>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</si>
  <si>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</si>
  <si>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</si>
  <si>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</si>
  <si>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</si>
  <si>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</si>
  <si>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</si>
  <si>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</si>
  <si>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</si>
  <si>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</si>
  <si>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</si>
  <si>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</si>
  <si>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</si>
  <si>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</si>
  <si>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</si>
  <si>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</si>
  <si>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</si>
  <si>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</si>
  <si>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</si>
  <si>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</si>
  <si>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</si>
  <si>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</si>
  <si>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</si>
  <si>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</si>
  <si>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</si>
  <si>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</si>
  <si>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</si>
  <si>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</si>
  <si>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</si>
  <si>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</si>
  <si>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</si>
  <si>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</si>
  <si>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</si>
  <si>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</si>
  <si>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</si>
  <si>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</si>
  <si>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</si>
  <si>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</si>
  <si>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</si>
  <si>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</si>
  <si>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</si>
  <si>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</si>
  <si>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</si>
  <si>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</si>
  <si>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</si>
  <si>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</si>
  <si>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</si>
  <si>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</si>
  <si>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</si>
  <si>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</si>
  <si>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</si>
  <si>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</si>
  <si>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</si>
  <si>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</si>
  <si>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</si>
  <si>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</si>
  <si>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</si>
  <si>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</si>
  <si>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</si>
  <si>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</si>
  <si>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</si>
  <si>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</si>
  <si>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</si>
  <si>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</si>
  <si>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</si>
  <si>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</si>
  <si>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</si>
  <si>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</si>
  <si>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</si>
  <si>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</si>
  <si>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</si>
  <si>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</si>
  <si>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</si>
  <si>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</si>
  <si>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</si>
  <si>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</si>
  <si>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</si>
  <si>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</si>
  <si>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</si>
  <si>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</si>
  <si>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</si>
  <si>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</si>
  <si>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</si>
  <si>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</si>
  <si>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</si>
  <si>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</si>
  <si>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</si>
  <si>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</si>
  <si>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</si>
  <si>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</si>
  <si>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</si>
  <si>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</si>
  <si>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</si>
  <si>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</si>
  <si>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</si>
  <si>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</si>
  <si>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</si>
  <si>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</si>
  <si>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</si>
  <si>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</si>
  <si>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</si>
  <si>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</si>
  <si>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</si>
  <si>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</si>
  <si>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</si>
  <si>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</si>
  <si>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</si>
  <si>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</si>
  <si>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</si>
  <si>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</si>
  <si>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</si>
  <si>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</si>
  <si>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</si>
  <si>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</si>
  <si>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</si>
  <si>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</si>
  <si>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</si>
  <si>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</si>
  <si>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</si>
  <si>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</si>
  <si>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</si>
  <si>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</si>
  <si>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</si>
  <si>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</si>
  <si>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</si>
  <si>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</si>
  <si>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</si>
  <si>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</si>
  <si>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</si>
  <si>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</si>
  <si>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</si>
  <si>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</si>
  <si>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</si>
  <si>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</si>
  <si>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</si>
  <si>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</si>
  <si>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</si>
  <si>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</si>
  <si>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</si>
  <si>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</si>
  <si>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</si>
  <si>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</si>
  <si>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</si>
  <si>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</si>
  <si>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</si>
  <si>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</si>
  <si>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</si>
  <si>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</si>
  <si>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</si>
  <si>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</si>
  <si>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</si>
  <si>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</si>
  <si>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</si>
  <si>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</si>
  <si>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</si>
  <si>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</si>
  <si>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</si>
  <si>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</si>
  <si>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</si>
  <si>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</si>
  <si>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</si>
  <si>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</si>
  <si>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</si>
  <si>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</si>
  <si>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</si>
  <si>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</si>
  <si>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</si>
  <si>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</si>
  <si>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</si>
  <si>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</si>
  <si>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</si>
  <si>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</si>
  <si>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</si>
  <si>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</si>
  <si>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</si>
  <si>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</si>
  <si>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</si>
  <si>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</si>
  <si>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</si>
  <si>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</si>
  <si>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</si>
  <si>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</si>
  <si>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</si>
  <si>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</si>
  <si>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</si>
  <si>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</si>
  <si>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</si>
  <si>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</si>
  <si>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</si>
  <si>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</si>
  <si>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</si>
  <si>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</si>
  <si>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</si>
  <si>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</si>
  <si>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</si>
  <si>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</si>
  <si>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</si>
  <si>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</si>
  <si>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</si>
  <si>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</si>
  <si>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</si>
  <si>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</si>
  <si>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</si>
  <si>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</si>
  <si>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</si>
  <si>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</si>
  <si>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</si>
  <si>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</si>
  <si>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</si>
  <si>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</si>
  <si>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</si>
  <si>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</si>
  <si>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</si>
  <si>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</si>
  <si>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</si>
  <si>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</si>
  <si>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</si>
  <si>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</si>
  <si>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</si>
  <si>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</si>
  <si>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</si>
  <si>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</si>
  <si>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</si>
  <si>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</si>
  <si>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</si>
  <si>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</si>
  <si>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</si>
  <si>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</si>
  <si>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</si>
  <si>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</si>
  <si>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</si>
  <si>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</si>
  <si>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</si>
  <si>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</si>
  <si>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</si>
  <si>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</si>
  <si>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</si>
  <si>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</si>
  <si>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</si>
  <si>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</si>
  <si>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</si>
  <si>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</si>
  <si>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</si>
  <si>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</si>
  <si>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</si>
  <si>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</si>
  <si>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</si>
  <si>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</si>
  <si>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</si>
  <si>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</si>
  <si>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</si>
  <si>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</si>
  <si>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</si>
  <si>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</si>
  <si>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</si>
  <si>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</si>
  <si>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</si>
  <si>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</si>
  <si>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</si>
  <si>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</si>
  <si>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</si>
  <si>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</si>
  <si>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</si>
  <si>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</si>
  <si>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</si>
  <si>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</si>
  <si>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</si>
  <si>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</si>
  <si>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</si>
  <si>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</si>
  <si>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</si>
  <si>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</si>
  <si>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</si>
  <si>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</si>
  <si>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</si>
  <si>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</si>
  <si>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</si>
  <si>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</si>
  <si>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</si>
  <si>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</si>
  <si>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</si>
  <si>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</si>
  <si>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</si>
  <si>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</si>
  <si>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</si>
  <si>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</si>
  <si>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</si>
  <si>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</si>
  <si>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</si>
  <si>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</si>
  <si>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</si>
  <si>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</si>
  <si>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</si>
  <si>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</si>
  <si>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</si>
  <si>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</si>
  <si>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</si>
  <si>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</si>
  <si>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</si>
  <si>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</si>
  <si>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</si>
  <si>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</si>
  <si>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</si>
  <si>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</si>
  <si>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</si>
  <si>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</si>
  <si>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</si>
  <si>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</si>
  <si>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</si>
  <si>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</si>
  <si>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</si>
  <si>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</si>
  <si>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</si>
  <si>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</si>
  <si>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</si>
  <si>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</si>
  <si>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</si>
  <si>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</si>
  <si>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</si>
  <si>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</si>
  <si>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</si>
  <si>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</si>
  <si>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</si>
  <si>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</si>
  <si>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</si>
  <si>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</si>
  <si>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</si>
  <si>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</si>
  <si>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</si>
  <si>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</si>
  <si>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</si>
  <si>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</si>
  <si>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</si>
  <si>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</si>
  <si>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</si>
  <si>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</si>
  <si>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</si>
  <si>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</si>
  <si>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</si>
  <si>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</si>
  <si>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</si>
  <si>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</si>
  <si>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</si>
  <si>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</si>
  <si>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</si>
  <si>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</si>
  <si>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</si>
  <si>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</si>
  <si>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</si>
  <si>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</si>
  <si>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</si>
  <si>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</si>
  <si>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</si>
  <si>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</si>
  <si>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</si>
  <si>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</si>
  <si>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</si>
  <si>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</si>
  <si>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</si>
  <si>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</si>
  <si>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</si>
  <si>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</si>
  <si>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</si>
  <si>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</si>
  <si>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</si>
  <si>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</si>
  <si>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</si>
  <si>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</si>
  <si>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</si>
  <si>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</si>
  <si>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</si>
  <si>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</si>
  <si>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</si>
  <si>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</si>
  <si>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</si>
  <si>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</si>
  <si>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</si>
  <si>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</si>
  <si>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</si>
  <si>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</si>
  <si>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</si>
  <si>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</si>
  <si>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</si>
  <si>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</si>
  <si>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</si>
  <si>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</si>
  <si>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</si>
  <si>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</si>
  <si>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</si>
  <si>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</si>
  <si>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</si>
  <si>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</si>
  <si>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</si>
  <si>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</si>
  <si>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</si>
  <si>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</si>
  <si>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</si>
  <si>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</si>
  <si>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</si>
  <si>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</si>
  <si>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</si>
  <si>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</si>
  <si>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</si>
  <si>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</si>
  <si>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</si>
  <si>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</si>
  <si>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</si>
  <si>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</si>
  <si>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</si>
  <si>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</si>
  <si>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</si>
  <si>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</si>
  <si>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</si>
  <si>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</si>
  <si>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</si>
  <si>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</si>
  <si>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</si>
  <si>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</si>
  <si>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</si>
  <si>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</si>
  <si>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</si>
  <si>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</si>
  <si>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</si>
  <si>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</si>
  <si>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</si>
  <si>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</si>
  <si>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</si>
  <si>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</si>
  <si>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</si>
  <si>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</si>
  <si>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</si>
  <si>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</si>
  <si>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</si>
  <si>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</si>
  <si>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</si>
  <si>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</si>
  <si>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</si>
  <si>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</si>
  <si>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</si>
  <si>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</si>
  <si>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</si>
  <si>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</si>
  <si>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</si>
  <si>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</si>
  <si>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</si>
  <si>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</si>
  <si>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</si>
  <si>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</si>
  <si>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</si>
  <si>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</si>
  <si>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</si>
  <si>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</si>
  <si>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</si>
  <si>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</si>
  <si>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</si>
  <si>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</si>
  <si>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</si>
  <si>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</si>
  <si>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</si>
  <si>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</si>
  <si>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</si>
  <si>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</si>
  <si>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</si>
  <si>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</si>
  <si>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</si>
  <si>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</si>
  <si>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</si>
  <si>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</si>
  <si>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</si>
  <si>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</si>
  <si>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</si>
  <si>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</si>
  <si>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000 1006 0000000000 813</t>
  </si>
  <si>
    <t xml:space="preserve"> 000 0707 0000000000 247</t>
  </si>
  <si>
    <t xml:space="preserve"> 000 0701 0000000000 243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</si>
  <si>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</si>
  <si>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</si>
  <si>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</si>
  <si>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</si>
  <si>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</si>
  <si>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</si>
  <si>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</si>
  <si>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</si>
  <si>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</si>
  <si>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</si>
  <si>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</si>
  <si>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</si>
  <si>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</si>
  <si>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</si>
  <si>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</si>
  <si>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</si>
  <si>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</si>
  <si>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</si>
  <si>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</si>
  <si>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</si>
  <si>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</si>
  <si>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</si>
  <si>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</si>
  <si>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</si>
  <si>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</si>
  <si>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</si>
  <si>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</si>
  <si>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</si>
  <si>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</si>
  <si>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</si>
  <si>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</si>
  <si>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</si>
  <si>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</si>
  <si>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</si>
  <si>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</si>
  <si>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</si>
  <si>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</si>
  <si>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</si>
  <si>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</si>
  <si>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</si>
  <si>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</si>
  <si>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</si>
  <si>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</si>
  <si>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</si>
  <si>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</si>
  <si>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</si>
  <si>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</si>
  <si>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</si>
  <si>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</si>
  <si>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</si>
  <si>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</si>
  <si>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</si>
  <si>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</si>
  <si>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</si>
  <si>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</si>
  <si>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</si>
  <si>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</si>
  <si>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</si>
  <si>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</si>
  <si>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</si>
  <si>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</si>
  <si>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</si>
  <si>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</si>
  <si>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</si>
  <si>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</si>
  <si>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</si>
  <si>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</si>
  <si>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</si>
  <si>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</si>
  <si>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</si>
  <si>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</si>
  <si>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</si>
  <si>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</si>
  <si>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</si>
  <si>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</si>
  <si>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</si>
  <si>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</si>
  <si>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</si>
  <si>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</si>
  <si>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</si>
  <si>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</si>
  <si>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</si>
  <si>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</si>
  <si>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</si>
  <si>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</si>
  <si>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</si>
  <si>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</si>
  <si>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</si>
  <si>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</si>
  <si>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</si>
  <si>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</si>
  <si>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</si>
  <si>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</si>
  <si>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</si>
  <si>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</si>
  <si>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</si>
  <si>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</si>
  <si>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</si>
  <si>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</si>
  <si>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</si>
  <si>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</si>
  <si>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</si>
  <si>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</si>
  <si>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</si>
  <si>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</si>
  <si>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</si>
  <si>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</si>
  <si>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</si>
  <si>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</si>
  <si>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</si>
  <si>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</si>
  <si>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</si>
  <si>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</si>
  <si>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</si>
  <si>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</si>
  <si>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</si>
  <si>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</si>
  <si>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</si>
  <si>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</si>
  <si>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</si>
  <si>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</si>
  <si>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</si>
  <si>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</si>
  <si>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</si>
  <si>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</si>
  <si>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</si>
  <si>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</si>
  <si>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</si>
  <si>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</si>
  <si>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</si>
  <si>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</si>
  <si>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</si>
  <si>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</si>
  <si>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</si>
  <si>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</si>
  <si>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</si>
  <si>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</si>
  <si>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</si>
  <si>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</si>
  <si>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</si>
  <si>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</si>
  <si>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</si>
  <si>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</si>
  <si>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</si>
  <si>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</si>
  <si>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</si>
  <si>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</si>
  <si>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</si>
  <si>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</si>
  <si>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</si>
  <si>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</si>
  <si>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</si>
  <si>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</si>
  <si>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</si>
  <si>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</si>
  <si>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</si>
  <si>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</si>
  <si>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</si>
  <si>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</si>
  <si>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</si>
  <si>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</si>
  <si>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</si>
  <si>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</si>
  <si>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</si>
  <si>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</si>
  <si>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</si>
  <si>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</si>
  <si>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</si>
  <si>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</si>
  <si>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</si>
  <si>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</si>
  <si>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</si>
  <si>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</si>
  <si>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</si>
  <si>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</si>
  <si>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</si>
  <si>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</si>
  <si>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</si>
  <si>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</si>
  <si>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</si>
  <si>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</si>
  <si>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</si>
  <si>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</si>
  <si>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</si>
  <si>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</si>
  <si>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</si>
  <si>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</si>
  <si>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</si>
  <si>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</si>
  <si>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</si>
  <si>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</si>
  <si>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</si>
  <si>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</si>
  <si>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</si>
  <si>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</si>
  <si>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</si>
  <si>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</si>
  <si>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</si>
  <si>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</si>
  <si>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</si>
  <si>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</si>
  <si>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</si>
  <si>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</si>
  <si>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</si>
  <si>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</si>
  <si>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</si>
  <si>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</si>
  <si>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</si>
  <si>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</si>
  <si>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</si>
  <si>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</si>
  <si>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</si>
  <si>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</si>
  <si>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</si>
  <si>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</si>
  <si>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</si>
  <si>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</si>
  <si>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</si>
  <si>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</si>
  <si>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</si>
  <si>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</si>
  <si>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</si>
  <si>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</si>
  <si>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</si>
  <si>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</si>
  <si>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</si>
  <si>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</si>
  <si>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</si>
  <si>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</si>
  <si>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</si>
  <si>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</si>
  <si>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</si>
  <si>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</si>
  <si>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</si>
  <si>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</si>
  <si>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</si>
  <si>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</si>
  <si>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000 1202 0000000000 800</t>
  </si>
  <si>
    <t xml:space="preserve"> 000 1202 0000000000 850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</si>
  <si>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</si>
  <si>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</si>
  <si>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</si>
  <si>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</si>
  <si>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</si>
  <si>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</si>
  <si>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 xml:space="preserve"> 000 0701 0000000000 400</t>
  </si>
  <si>
    <t xml:space="preserve"> 000 0701 0000000000 410</t>
  </si>
  <si>
    <t xml:space="preserve"> 000 0701 0000000000 414</t>
  </si>
  <si>
    <t xml:space="preserve"> 000 0801 0000000000 243</t>
  </si>
  <si>
    <t xml:space="preserve"> Форма 0503317 с.2 </t>
  </si>
  <si>
    <t>Код расхода по бюджетной классификации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</si>
  <si>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</si>
  <si>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</si>
  <si>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</si>
  <si>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</si>
  <si>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</si>
  <si>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</si>
  <si>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</si>
  <si>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000 2024517905 0000 150</t>
  </si>
  <si>
    <t xml:space="preserve"> 000 0709 0000000000 612</t>
  </si>
  <si>
    <t>на 1 февраля 2023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</si>
  <si>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</si>
  <si>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</si>
  <si>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</si>
  <si>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</si>
  <si>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</si>
  <si>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</si>
  <si>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</si>
  <si>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</si>
  <si>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</si>
  <si>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000 1161800002 0000 140</t>
  </si>
  <si>
    <t xml:space="preserve"> 000 2021000000 0000 150</t>
  </si>
  <si>
    <t xml:space="preserve"> 000 2021500200 0000 150</t>
  </si>
  <si>
    <t xml:space="preserve"> 000 2021500205 0000 150</t>
  </si>
  <si>
    <t xml:space="preserve"> 000 2040501005 0000 150</t>
  </si>
  <si>
    <t>Наименование показателя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</si>
  <si>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</si>
  <si>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</si>
  <si>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000 0103 0000000000 200</t>
  </si>
  <si>
    <t xml:space="preserve"> 000 0103 0000000000 240</t>
  </si>
  <si>
    <t xml:space="preserve"> 000 0103 0000000000 244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</si>
  <si>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</si>
  <si>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</si>
  <si>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</si>
  <si>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</si>
  <si>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</si>
  <si>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000 0409 0000000000 400</t>
  </si>
  <si>
    <t xml:space="preserve"> 000 0409 0000000000 410</t>
  </si>
  <si>
    <t xml:space="preserve"> 000 0409 0000000000 414</t>
  </si>
  <si>
    <t>Закупка товаров, работ и услуг в целях капитального ремонта государственного (муниципального) имущества</t>
  </si>
  <si>
    <t>Гранты в форме субсидии бюджетным учреждениям</t>
  </si>
  <si>
    <t xml:space="preserve"> 000 0703 0000000000 613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</si>
  <si>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</si>
  <si>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</si>
  <si>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</si>
  <si>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</si>
  <si>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</si>
  <si>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</si>
  <si>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</si>
  <si>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000 0703 0000000000 810</t>
  </si>
  <si>
    <t xml:space="preserve"> 000 0703 0000000000 813</t>
  </si>
  <si>
    <t xml:space="preserve"> 000 0709 0000000000 620</t>
  </si>
  <si>
    <t xml:space="preserve"> 000 0709 0000000000 621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</si>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</sst>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26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4" fillId="0" borderId="1" xfId="5"/>
    <xf numFmtId="0" fontId="5" fillId="0" borderId="1" xfId="7"/>
    <xf numFmtId="0" fontId="7" fillId="0" borderId="1" xfId="12">
      <alignment horizontal="left"/>
    </xf>
    <xf numFmtId="0" fontId="8" fillId="0" borderId="1" xfId="13">
      <alignment horizontal="center" vertical="top"/>
    </xf>
    <xf numFmtId="0" fontId="7" fillId="0" borderId="1" xfId="19"/>
    <xf numFmtId="49" fontId="7" fillId="0" borderId="1" xfId="23"/>
    <xf numFmtId="0" fontId="7" fillId="0" borderId="13" xfId="30">
      <alignment horizontal="left"/>
    </xf>
    <xf numFmtId="49" fontId="7" fillId="0" borderId="13" xfId="31"/>
    <xf numFmtId="0" fontId="10" fillId="0" borderId="1" xfId="34"/>
    <xf numFmtId="0" fontId="7" fillId="0" borderId="1" xfId="57">
      <alignment horizontal="left" wrapText="1"/>
    </xf>
    <xf numFmtId="49" fontId="7" fillId="0" borderId="1" xfId="58">
      <alignment horizontal="center" wrapText="1"/>
    </xf>
    <xf numFmtId="49" fontId="7" fillId="0" borderId="1" xfId="59">
      <alignment horizontal="center"/>
    </xf>
    <xf numFmtId="0" fontId="7" fillId="0" borderId="2" xfId="62"/>
    <xf numFmtId="0" fontId="7" fillId="0" borderId="1" xfId="85">
      <alignment horizontal="center" wrapText="1"/>
    </xf>
    <xf numFmtId="0" fontId="1" fillId="0" borderId="2" xfId="87"/>
    <xf numFmtId="49" fontId="7" fillId="0" borderId="2" xfId="88">
      <alignment horizontal="left"/>
    </xf>
    <xf numFmtId="0" fontId="7" fillId="0" borderId="1" xfId="20">
      <alignment horizontal="center"/>
    </xf>
    <xf numFmtId="49" fontId="7" fillId="0" borderId="1" xfId="61" applyBorder="1"/>
    <xf numFmtId="0" fontId="4" fillId="0" borderId="1" xfId="63" applyBorder="1"/>
    <xf numFmtId="49" fontId="9" fillId="0" borderId="1" xfId="14" applyBorder="1">
      <alignment horizontal="right"/>
    </xf>
    <xf numFmtId="0" fontId="7" fillId="0" borderId="1" xfId="21" applyBorder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Border="1">
      <alignment horizontal="center"/>
    </xf>
    <xf numFmtId="164" fontId="7" fillId="0" borderId="1" xfId="22" applyBorder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Border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Border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Border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Border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Border="1">
      <alignment horizontal="center"/>
    </xf>
    <xf numFmtId="0" fontId="16" fillId="0" borderId="1" xfId="7" applyFont="1"/>
    <xf numFmtId="0" fontId="17" fillId="0" borderId="0" xfId="0" applyFont="1" applyProtection="1">
      <protection locked="0"/>
    </xf>
    <xf numFmtId="4" fontId="7" fillId="0" borderId="47" xfId="66" applyBorder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Border="1">
      <alignment horizontal="right"/>
    </xf>
    <xf numFmtId="49" fontId="7" fillId="0" borderId="47" xfId="23" applyBorder="1" applyAlignment="1">
      <alignment horizontal="center"/>
    </xf>
    <xf numFmtId="49" fontId="7" fillId="0" borderId="47" xfId="45" applyBorder="1">
      <alignment horizontal="center" wrapText="1"/>
    </xf>
    <xf numFmtId="49" fontId="7" fillId="0" borderId="47" xfId="40" applyBorder="1">
      <alignment horizontal="center"/>
    </xf>
    <xf numFmtId="0" fontId="7" fillId="0" borderId="47" xfId="49" applyBorder="1">
      <alignment horizontal="left" wrapText="1" indent="2"/>
    </xf>
    <xf numFmtId="4" fontId="5" fillId="0" borderId="1" xfId="7" applyNumberFormat="1"/>
    <xf numFmtId="4" fontId="7" fillId="0" borderId="50" xfId="16" applyNumberFormat="1" applyFont="1" applyBorder="1" applyAlignment="1">
      <alignment horizontal="right"/>
    </xf>
    <xf numFmtId="4" fontId="7" fillId="0" borderId="47" xfId="37" applyNumberFormat="1" applyBorder="1" applyAlignment="1">
      <alignment horizontal="right"/>
    </xf>
    <xf numFmtId="0" fontId="7" fillId="0" borderId="47" xfId="94" applyNumberFormat="1" applyBorder="1" applyAlignment="1"/>
    <xf numFmtId="49" fontId="7" fillId="0" borderId="47" xfId="96" applyNumberFormat="1" applyBorder="1" applyAlignment="1">
      <alignment horizontal="center"/>
    </xf>
    <xf numFmtId="4" fontId="7" fillId="0" borderId="47" xfId="59" applyNumberFormat="1" applyBorder="1" applyAlignment="1">
      <alignment horizontal="right"/>
    </xf>
    <xf numFmtId="49" fontId="7" fillId="0" borderId="47" xfId="89" applyNumberFormat="1" applyBorder="1" applyAlignment="1">
      <alignment horizontal="center"/>
    </xf>
    <xf numFmtId="4" fontId="7" fillId="0" borderId="1" xfId="16" applyNumberFormat="1" applyFont="1" applyBorder="1" applyAlignment="1">
      <alignment horizontal="right"/>
    </xf>
    <xf numFmtId="49" fontId="7" fillId="0" borderId="49" xfId="36" applyBorder="1">
      <alignment horizontal="center" vertical="center" wrapText="1"/>
    </xf>
    <xf numFmtId="49" fontId="15" fillId="0" borderId="49" xfId="37" applyFont="1" applyBorder="1">
      <alignment horizontal="center" vertical="center" wrapText="1"/>
    </xf>
    <xf numFmtId="49" fontId="7" fillId="0" borderId="47" xfId="39" applyBorder="1">
      <alignment horizontal="center" wrapText="1"/>
    </xf>
    <xf numFmtId="49" fontId="7" fillId="0" borderId="47" xfId="87" applyNumberFormat="1" applyFont="1" applyBorder="1" applyAlignment="1">
      <alignment horizontal="center" wrapText="1"/>
    </xf>
    <xf numFmtId="0" fontId="7" fillId="0" borderId="47" xfId="57" applyBorder="1">
      <alignment horizontal="left" wrapText="1"/>
    </xf>
    <xf numFmtId="0" fontId="7" fillId="0" borderId="47" xfId="82" applyFont="1" applyBorder="1">
      <alignment horizontal="left" wrapText="1"/>
    </xf>
    <xf numFmtId="0" fontId="7" fillId="0" borderId="47" xfId="68" applyBorder="1" applyAlignment="1">
      <alignment horizontal="left" wrapText="1" indent="1"/>
    </xf>
    <xf numFmtId="0" fontId="7" fillId="0" borderId="47" xfId="74" applyBorder="1">
      <alignment horizontal="left" wrapText="1" indent="2"/>
    </xf>
    <xf numFmtId="4" fontId="7" fillId="4" borderId="47" xfId="16" applyNumberFormat="1" applyFont="1" applyFill="1" applyBorder="1" applyAlignment="1">
      <alignment horizontal="right"/>
    </xf>
    <xf numFmtId="4" fontId="7" fillId="0" borderId="47" xfId="61" applyNumberFormat="1" applyBorder="1" applyAlignment="1">
      <alignment horizontal="right"/>
    </xf>
    <xf numFmtId="49" fontId="7" fillId="0" borderId="16" xfId="36">
      <alignment horizontal="center" vertical="center" wrapText="1"/>
    </xf>
    <xf numFmtId="0" fontId="7" fillId="0" borderId="52" xfId="71" applyBorder="1" applyAlignment="1">
      <alignment horizontal="left" wrapText="1"/>
    </xf>
    <xf numFmtId="0" fontId="7" fillId="0" borderId="28" xfId="44" applyBorder="1">
      <alignment horizontal="left" wrapText="1" indent="1"/>
    </xf>
    <xf numFmtId="0" fontId="7" fillId="0" borderId="48" xfId="49" applyBorder="1">
      <alignment horizontal="left" wrapText="1" indent="2"/>
    </xf>
    <xf numFmtId="49" fontId="7" fillId="0" borderId="24" xfId="36" applyBorder="1">
      <alignment horizontal="center" vertical="center" wrapText="1"/>
    </xf>
    <xf numFmtId="0" fontId="7" fillId="0" borderId="47" xfId="78" applyBorder="1">
      <alignment horizontal="center" wrapText="1"/>
    </xf>
    <xf numFmtId="49" fontId="7" fillId="0" borderId="54" xfId="69" applyBorder="1" applyAlignment="1">
      <alignment horizontal="left" wrapText="1"/>
    </xf>
    <xf numFmtId="49" fontId="7" fillId="0" borderId="1" xfId="58" applyAlignment="1"/>
    <xf numFmtId="4" fontId="7" fillId="0" borderId="16" xfId="41">
      <alignment horizontal="right"/>
    </xf>
    <xf numFmtId="49" fontId="7" fillId="0" borderId="55" xfId="46" applyBorder="1">
      <alignment horizontal="center"/>
    </xf>
    <xf numFmtId="4" fontId="7" fillId="0" borderId="24" xfId="41" applyBorder="1">
      <alignment horizontal="right"/>
    </xf>
    <xf numFmtId="49" fontId="7" fillId="0" borderId="47" xfId="72" applyBorder="1" applyAlignment="1"/>
    <xf numFmtId="49" fontId="7" fillId="0" borderId="53" xfId="46" applyBorder="1">
      <alignment horizontal="center"/>
    </xf>
    <xf numFmtId="49" fontId="7" fillId="0" borderId="56" xfId="50" applyBorder="1">
      <alignment horizontal="center"/>
    </xf>
    <xf numFmtId="49" fontId="7" fillId="0" borderId="57" xfId="50" applyBorder="1">
      <alignment horizontal="center"/>
    </xf>
    <xf numFmtId="0" fontId="7" fillId="0" borderId="47" xfId="38" applyBorder="1">
      <alignment horizontal="left" wrapText="1"/>
    </xf>
    <xf numFmtId="0" fontId="7" fillId="0" borderId="47" xfId="44" applyBorder="1">
      <alignment horizontal="left" wrapText="1" indent="1"/>
    </xf>
    <xf numFmtId="49" fontId="7" fillId="0" borderId="47" xfId="50" applyBorder="1">
      <alignment horizontal="center"/>
    </xf>
    <xf numFmtId="49" fontId="7" fillId="0" borderId="47" xfId="46" applyBorder="1">
      <alignment horizontal="center"/>
    </xf>
    <xf numFmtId="4" fontId="7" fillId="0" borderId="30" xfId="66">
      <alignment horizontal="right"/>
    </xf>
    <xf numFmtId="0" fontId="4" fillId="0" borderId="47" xfId="83" applyBorder="1" applyAlignment="1">
      <alignment horizontal="center" wrapText="1"/>
    </xf>
    <xf numFmtId="4" fontId="7" fillId="0" borderId="58" xfId="66" applyBorder="1">
      <alignment horizontal="right"/>
    </xf>
    <xf numFmtId="49" fontId="7" fillId="0" borderId="58" xfId="72" applyBorder="1" applyAlignment="1"/>
    <xf numFmtId="49" fontId="7" fillId="0" borderId="59" xfId="50" applyBorder="1">
      <alignment horizontal="center"/>
    </xf>
    <xf numFmtId="49" fontId="7" fillId="0" borderId="47" xfId="61" applyBorder="1" applyAlignment="1">
      <alignment horizontal="center"/>
    </xf>
    <xf numFmtId="49" fontId="7" fillId="0" borderId="47" xfId="65" applyBorder="1">
      <alignment horizontal="center" wrapText="1"/>
    </xf>
    <xf numFmtId="49" fontId="7" fillId="0" borderId="24" xfId="37" applyBorder="1">
      <alignment horizontal="center" vertical="center" wrapText="1"/>
    </xf>
    <xf numFmtId="49" fontId="7" fillId="0" borderId="47" xfId="79" applyBorder="1">
      <alignment horizontal="center" wrapText="1"/>
    </xf>
    <xf numFmtId="49" fontId="7" fillId="0" borderId="3" xfId="46" applyBorder="1">
      <alignment horizontal="center"/>
    </xf>
    <xf numFmtId="0" fontId="7" fillId="0" borderId="1" xfId="5" applyFont="1" applyAlignment="1">
      <alignment horizontal="right"/>
    </xf>
    <xf numFmtId="0" fontId="15" fillId="0" borderId="1" xfId="5" applyFont="1" applyAlignment="1">
      <alignment horizontal="center"/>
    </xf>
    <xf numFmtId="49" fontId="15" fillId="0" borderId="47" xfId="36" applyFont="1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15" fillId="0" borderId="47" xfId="36" applyFont="1" applyBorder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18" fillId="0" borderId="1" xfId="2" applyFont="1">
      <alignment horizontal="center" wrapText="1"/>
    </xf>
    <xf numFmtId="0" fontId="2" fillId="0" borderId="1" xfId="2">
      <alignment horizontal="center" wrapText="1"/>
    </xf>
    <xf numFmtId="0" fontId="7" fillId="0" borderId="2" xfId="26">
      <alignment wrapText="1"/>
    </xf>
    <xf numFmtId="0" fontId="7" fillId="0" borderId="2" xfId="26" applyProtection="1">
      <alignment wrapText="1"/>
      <protection locked="0"/>
    </xf>
    <xf numFmtId="0" fontId="7" fillId="0" borderId="12" xfId="28">
      <alignment wrapText="1"/>
    </xf>
    <xf numFmtId="0" fontId="7" fillId="0" borderId="12" xfId="28" applyProtection="1">
      <alignment wrapText="1"/>
      <protection locked="0"/>
    </xf>
    <xf numFmtId="49" fontId="7" fillId="0" borderId="16" xfId="36">
      <alignment horizontal="center" vertical="center" wrapText="1"/>
    </xf>
    <xf numFmtId="49" fontId="7" fillId="0" borderId="24" xfId="36" applyBorder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7" fillId="0" borderId="49" xfId="36" applyBorder="1" applyProtection="1">
      <alignment horizontal="center" vertical="center" wrapText="1"/>
      <protection locked="0"/>
    </xf>
    <xf numFmtId="0" fontId="15" fillId="0" borderId="1" xfId="20" applyFont="1">
      <alignment horizontal="center"/>
    </xf>
    <xf numFmtId="0" fontId="7" fillId="0" borderId="1" xfId="20">
      <alignment horizontal="center"/>
    </xf>
    <xf numFmtId="0" fontId="1" fillId="0" borderId="1" xfId="86">
      <alignment horizontal="center"/>
    </xf>
    <xf numFmtId="0" fontId="1" fillId="0" borderId="1" xfId="86" applyProtection="1">
      <alignment horizontal="center"/>
      <protection locked="0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Border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49" fontId="7" fillId="0" borderId="61" xfId="51" applyBorder="1" applyAlignment="1">
      <alignment horizontal="center" vertical="center" wrapText="1"/>
    </xf>
    <xf numFmtId="49" fontId="7" fillId="0" borderId="62" xfId="51" applyBorder="1" applyAlignment="1">
      <alignment horizontal="center" vertical="center" wrapText="1"/>
    </xf>
    <xf numFmtId="49" fontId="7" fillId="0" borderId="30" xfId="36" applyBorder="1">
      <alignment horizontal="center" vertical="center" wrapText="1"/>
    </xf>
    <xf numFmtId="49" fontId="7" fillId="0" borderId="24" xfId="36" applyBorder="1" applyAlignment="1">
      <alignment horizontal="center" vertical="center" wrapText="1"/>
    </xf>
    <xf numFmtId="49" fontId="7" fillId="0" borderId="63" xfId="72" applyBorder="1" applyAlignment="1"/>
    <xf numFmtId="49" fontId="7" fillId="0" borderId="60" xfId="72" applyBorder="1" applyAlignment="1"/>
    <xf numFmtId="49" fontId="7" fillId="0" borderId="49" xfId="39" applyBorder="1">
      <alignment horizontal="center" wrapText="1"/>
    </xf>
    <xf numFmtId="49" fontId="7" fillId="0" borderId="64" xfId="50" applyBorder="1">
      <alignment horizontal="center"/>
    </xf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5"/>
  <sheetViews>
    <sheetView topLeftCell="A32" workbookViewId="0">
      <selection activeCell="D168" sqref="D168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01" t="s">
        <v>314</v>
      </c>
      <c r="B1" s="102"/>
      <c r="C1" s="102"/>
      <c r="D1" s="102"/>
      <c r="E1" s="102"/>
      <c r="F1" s="3"/>
      <c r="G1" s="4"/>
    </row>
    <row r="2" spans="1:13" ht="10.5" customHeight="1" x14ac:dyDescent="0.25">
      <c r="A2" s="102"/>
      <c r="B2" s="102"/>
      <c r="C2" s="102"/>
      <c r="D2" s="102"/>
      <c r="E2" s="102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736</v>
      </c>
      <c r="D4" s="23"/>
      <c r="E4" s="26" t="s">
        <v>1</v>
      </c>
      <c r="F4" s="42">
        <v>44958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03" t="s">
        <v>3</v>
      </c>
      <c r="C6" s="104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05" t="s">
        <v>6</v>
      </c>
      <c r="C7" s="106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96" t="s">
        <v>317</v>
      </c>
      <c r="F11" s="96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00" t="s">
        <v>14</v>
      </c>
      <c r="B13" s="100" t="s">
        <v>369</v>
      </c>
      <c r="C13" s="100" t="s">
        <v>16</v>
      </c>
      <c r="D13" s="97" t="s">
        <v>17</v>
      </c>
      <c r="E13" s="99" t="s">
        <v>18</v>
      </c>
      <c r="F13" s="97" t="s">
        <v>315</v>
      </c>
      <c r="G13" s="4"/>
    </row>
    <row r="14" spans="1:13" ht="48" customHeight="1" x14ac:dyDescent="0.25">
      <c r="A14" s="100"/>
      <c r="B14" s="100"/>
      <c r="C14" s="100"/>
      <c r="D14" s="98"/>
      <c r="E14" s="100"/>
      <c r="F14" s="98"/>
      <c r="G14" s="4"/>
    </row>
    <row r="15" spans="1:13" ht="11.45" customHeight="1" x14ac:dyDescent="0.25">
      <c r="A15" s="56" t="s">
        <v>19</v>
      </c>
      <c r="B15" s="56" t="s">
        <v>20</v>
      </c>
      <c r="C15" s="56" t="s">
        <v>21</v>
      </c>
      <c r="D15" s="57" t="s">
        <v>22</v>
      </c>
      <c r="E15" s="57" t="s">
        <v>23</v>
      </c>
      <c r="F15" s="57" t="s">
        <v>24</v>
      </c>
      <c r="G15" s="4"/>
    </row>
    <row r="16" spans="1:13" x14ac:dyDescent="0.25">
      <c r="A16" s="81" t="s">
        <v>476</v>
      </c>
      <c r="B16" s="58" t="s">
        <v>25</v>
      </c>
      <c r="C16" s="44" t="s">
        <v>26</v>
      </c>
      <c r="D16" s="43">
        <v>2645563299.04</v>
      </c>
      <c r="E16" s="43">
        <v>73228028.829999998</v>
      </c>
      <c r="F16" s="64">
        <f t="shared" ref="F16:F79" si="0">D16-E16</f>
        <v>2572335270.21</v>
      </c>
      <c r="G16" s="4"/>
    </row>
    <row r="17" spans="1:7" ht="15" customHeight="1" x14ac:dyDescent="0.25">
      <c r="A17" s="82" t="s">
        <v>28</v>
      </c>
      <c r="B17" s="45"/>
      <c r="C17" s="46"/>
      <c r="D17" s="46"/>
      <c r="E17" s="46"/>
      <c r="F17" s="64"/>
      <c r="G17" s="4"/>
    </row>
    <row r="18" spans="1:7" ht="18.75" customHeight="1" x14ac:dyDescent="0.25">
      <c r="A18" s="47" t="s">
        <v>477</v>
      </c>
      <c r="B18" s="83" t="s">
        <v>25</v>
      </c>
      <c r="C18" s="84" t="s">
        <v>29</v>
      </c>
      <c r="D18" s="43">
        <v>860547053.63999999</v>
      </c>
      <c r="E18" s="43">
        <v>34850978.159999996</v>
      </c>
      <c r="F18" s="64">
        <f>D18-E18</f>
        <v>825696075.48000002</v>
      </c>
      <c r="G18" s="4"/>
    </row>
    <row r="19" spans="1:7" ht="20.25" customHeight="1" x14ac:dyDescent="0.25">
      <c r="A19" s="47" t="s">
        <v>478</v>
      </c>
      <c r="B19" s="83" t="s">
        <v>25</v>
      </c>
      <c r="C19" s="84" t="s">
        <v>30</v>
      </c>
      <c r="D19" s="43">
        <v>501022200</v>
      </c>
      <c r="E19" s="43">
        <v>24669974.59</v>
      </c>
      <c r="F19" s="64">
        <f t="shared" ref="F19:F20" si="1">D19-E19</f>
        <v>476352225.41000003</v>
      </c>
      <c r="G19" s="4"/>
    </row>
    <row r="20" spans="1:7" ht="19.5" customHeight="1" x14ac:dyDescent="0.25">
      <c r="A20" s="47" t="s">
        <v>479</v>
      </c>
      <c r="B20" s="83" t="s">
        <v>25</v>
      </c>
      <c r="C20" s="84" t="s">
        <v>31</v>
      </c>
      <c r="D20" s="43">
        <v>501022200</v>
      </c>
      <c r="E20" s="43">
        <v>24669974.59</v>
      </c>
      <c r="F20" s="64">
        <f t="shared" si="1"/>
        <v>476352225.41000003</v>
      </c>
      <c r="G20" s="4"/>
    </row>
    <row r="21" spans="1:7" ht="90.75" x14ac:dyDescent="0.25">
      <c r="A21" s="47" t="s">
        <v>737</v>
      </c>
      <c r="B21" s="83" t="s">
        <v>25</v>
      </c>
      <c r="C21" s="84" t="s">
        <v>32</v>
      </c>
      <c r="D21" s="43">
        <v>480079500</v>
      </c>
      <c r="E21" s="43">
        <v>24339228.289999999</v>
      </c>
      <c r="F21" s="64">
        <f>D21-E21</f>
        <v>455740271.70999998</v>
      </c>
      <c r="G21" s="4"/>
    </row>
    <row r="22" spans="1:7" ht="48" customHeight="1" x14ac:dyDescent="0.25">
      <c r="A22" s="47" t="s">
        <v>480</v>
      </c>
      <c r="B22" s="83" t="s">
        <v>25</v>
      </c>
      <c r="C22" s="84" t="s">
        <v>33</v>
      </c>
      <c r="D22" s="43">
        <v>5310800</v>
      </c>
      <c r="E22" s="43">
        <v>225373.38</v>
      </c>
      <c r="F22" s="64">
        <f t="shared" si="0"/>
        <v>5085426.62</v>
      </c>
      <c r="G22" s="4"/>
    </row>
    <row r="23" spans="1:7" ht="36" customHeight="1" x14ac:dyDescent="0.25">
      <c r="A23" s="47" t="s">
        <v>481</v>
      </c>
      <c r="B23" s="83" t="s">
        <v>25</v>
      </c>
      <c r="C23" s="84" t="s">
        <v>34</v>
      </c>
      <c r="D23" s="43">
        <v>3507200</v>
      </c>
      <c r="E23" s="43">
        <v>100429.41</v>
      </c>
      <c r="F23" s="64">
        <f t="shared" si="0"/>
        <v>3406770.59</v>
      </c>
      <c r="G23" s="4"/>
    </row>
    <row r="24" spans="1:7" ht="79.5" x14ac:dyDescent="0.25">
      <c r="A24" s="47" t="s">
        <v>482</v>
      </c>
      <c r="B24" s="83" t="s">
        <v>25</v>
      </c>
      <c r="C24" s="84" t="s">
        <v>35</v>
      </c>
      <c r="D24" s="43">
        <v>3256600</v>
      </c>
      <c r="E24" s="43">
        <v>7476.25</v>
      </c>
      <c r="F24" s="64">
        <f t="shared" si="0"/>
        <v>3249123.75</v>
      </c>
      <c r="G24" s="4"/>
    </row>
    <row r="25" spans="1:7" ht="24" customHeight="1" x14ac:dyDescent="0.25">
      <c r="A25" s="47" t="s">
        <v>738</v>
      </c>
      <c r="B25" s="83" t="s">
        <v>25</v>
      </c>
      <c r="C25" s="84" t="s">
        <v>472</v>
      </c>
      <c r="D25" s="43">
        <v>8868100</v>
      </c>
      <c r="E25" s="43">
        <v>-2532.7399999999998</v>
      </c>
      <c r="F25" s="64">
        <f t="shared" si="0"/>
        <v>8870632.7400000002</v>
      </c>
      <c r="G25" s="4"/>
    </row>
    <row r="26" spans="1:7" ht="24" customHeight="1" x14ac:dyDescent="0.25">
      <c r="A26" s="47" t="s">
        <v>483</v>
      </c>
      <c r="B26" s="83" t="s">
        <v>25</v>
      </c>
      <c r="C26" s="84" t="s">
        <v>322</v>
      </c>
      <c r="D26" s="43">
        <v>2121000</v>
      </c>
      <c r="E26" s="43">
        <v>81645.11</v>
      </c>
      <c r="F26" s="64">
        <f>D26-E26</f>
        <v>2039354.89</v>
      </c>
      <c r="G26" s="4"/>
    </row>
    <row r="27" spans="1:7" ht="24" customHeight="1" x14ac:dyDescent="0.25">
      <c r="A27" s="47" t="s">
        <v>484</v>
      </c>
      <c r="B27" s="83" t="s">
        <v>25</v>
      </c>
      <c r="C27" s="84" t="s">
        <v>323</v>
      </c>
      <c r="D27" s="43">
        <v>2121000</v>
      </c>
      <c r="E27" s="43">
        <v>81645.11</v>
      </c>
      <c r="F27" s="64">
        <f>D27-E27</f>
        <v>2039354.89</v>
      </c>
      <c r="G27" s="4"/>
    </row>
    <row r="28" spans="1:7" ht="24" customHeight="1" x14ac:dyDescent="0.25">
      <c r="A28" s="47" t="s">
        <v>485</v>
      </c>
      <c r="B28" s="83" t="s">
        <v>25</v>
      </c>
      <c r="C28" s="84" t="s">
        <v>324</v>
      </c>
      <c r="D28" s="43">
        <v>948900</v>
      </c>
      <c r="E28" s="43">
        <v>35487.07</v>
      </c>
      <c r="F28" s="64">
        <f t="shared" ref="F28:F31" si="2">D28-E28</f>
        <v>913412.93</v>
      </c>
      <c r="G28" s="4"/>
    </row>
    <row r="29" spans="1:7" ht="36" customHeight="1" x14ac:dyDescent="0.25">
      <c r="A29" s="47" t="s">
        <v>727</v>
      </c>
      <c r="B29" s="83" t="s">
        <v>25</v>
      </c>
      <c r="C29" s="84" t="s">
        <v>325</v>
      </c>
      <c r="D29" s="43">
        <v>948900</v>
      </c>
      <c r="E29" s="43">
        <v>35487.07</v>
      </c>
      <c r="F29" s="64">
        <f t="shared" si="2"/>
        <v>913412.93</v>
      </c>
      <c r="G29" s="4"/>
    </row>
    <row r="30" spans="1:7" ht="47.25" customHeight="1" x14ac:dyDescent="0.25">
      <c r="A30" s="47" t="s">
        <v>486</v>
      </c>
      <c r="B30" s="83" t="s">
        <v>25</v>
      </c>
      <c r="C30" s="84" t="s">
        <v>326</v>
      </c>
      <c r="D30" s="43">
        <v>5300</v>
      </c>
      <c r="E30" s="43">
        <v>76.38</v>
      </c>
      <c r="F30" s="64">
        <f t="shared" si="2"/>
        <v>5223.62</v>
      </c>
      <c r="G30" s="4"/>
    </row>
    <row r="31" spans="1:7" ht="27.75" customHeight="1" x14ac:dyDescent="0.25">
      <c r="A31" s="47" t="s">
        <v>728</v>
      </c>
      <c r="B31" s="83" t="s">
        <v>25</v>
      </c>
      <c r="C31" s="84" t="s">
        <v>327</v>
      </c>
      <c r="D31" s="43">
        <v>5300</v>
      </c>
      <c r="E31" s="43">
        <v>76.38</v>
      </c>
      <c r="F31" s="64">
        <f t="shared" si="2"/>
        <v>5223.62</v>
      </c>
      <c r="G31" s="4"/>
    </row>
    <row r="32" spans="1:7" ht="36" customHeight="1" x14ac:dyDescent="0.25">
      <c r="A32" s="47" t="s">
        <v>487</v>
      </c>
      <c r="B32" s="83" t="s">
        <v>25</v>
      </c>
      <c r="C32" s="84" t="s">
        <v>328</v>
      </c>
      <c r="D32" s="43">
        <v>1284400</v>
      </c>
      <c r="E32" s="43">
        <v>50298.29</v>
      </c>
      <c r="F32" s="64">
        <f t="shared" si="0"/>
        <v>1234101.71</v>
      </c>
      <c r="G32" s="4"/>
    </row>
    <row r="33" spans="1:7" ht="24" customHeight="1" x14ac:dyDescent="0.25">
      <c r="A33" s="47" t="s">
        <v>729</v>
      </c>
      <c r="B33" s="83" t="s">
        <v>25</v>
      </c>
      <c r="C33" s="84" t="s">
        <v>329</v>
      </c>
      <c r="D33" s="43">
        <v>1284400</v>
      </c>
      <c r="E33" s="43">
        <v>50298.29</v>
      </c>
      <c r="F33" s="64">
        <f t="shared" si="0"/>
        <v>1234101.71</v>
      </c>
      <c r="G33" s="4"/>
    </row>
    <row r="34" spans="1:7" ht="24" customHeight="1" x14ac:dyDescent="0.25">
      <c r="A34" s="47" t="s">
        <v>488</v>
      </c>
      <c r="B34" s="83" t="s">
        <v>25</v>
      </c>
      <c r="C34" s="84" t="s">
        <v>330</v>
      </c>
      <c r="D34" s="43">
        <v>-117600</v>
      </c>
      <c r="E34" s="43">
        <v>-4216.63</v>
      </c>
      <c r="F34" s="64" t="s">
        <v>27</v>
      </c>
      <c r="G34" s="4"/>
    </row>
    <row r="35" spans="1:7" ht="21.75" customHeight="1" x14ac:dyDescent="0.25">
      <c r="A35" s="47" t="s">
        <v>730</v>
      </c>
      <c r="B35" s="83" t="s">
        <v>25</v>
      </c>
      <c r="C35" s="84" t="s">
        <v>331</v>
      </c>
      <c r="D35" s="43">
        <v>-117600</v>
      </c>
      <c r="E35" s="43">
        <v>-4216.63</v>
      </c>
      <c r="F35" s="64" t="s">
        <v>27</v>
      </c>
      <c r="G35" s="4"/>
    </row>
    <row r="36" spans="1:7" ht="15" customHeight="1" x14ac:dyDescent="0.25">
      <c r="A36" s="47" t="s">
        <v>489</v>
      </c>
      <c r="B36" s="83" t="s">
        <v>25</v>
      </c>
      <c r="C36" s="84" t="s">
        <v>36</v>
      </c>
      <c r="D36" s="43">
        <v>113469500</v>
      </c>
      <c r="E36" s="43">
        <v>2038190.35</v>
      </c>
      <c r="F36" s="64">
        <f>D36-E36</f>
        <v>111431309.65000001</v>
      </c>
      <c r="G36" s="4"/>
    </row>
    <row r="37" spans="1:7" ht="15" customHeight="1" x14ac:dyDescent="0.25">
      <c r="A37" s="47" t="s">
        <v>490</v>
      </c>
      <c r="B37" s="83" t="s">
        <v>25</v>
      </c>
      <c r="C37" s="84" t="s">
        <v>37</v>
      </c>
      <c r="D37" s="43">
        <v>100941000</v>
      </c>
      <c r="E37" s="43">
        <v>1807884.79</v>
      </c>
      <c r="F37" s="64">
        <f t="shared" ref="F37:F41" si="3">D37-E37</f>
        <v>99133115.209999993</v>
      </c>
      <c r="G37" s="4"/>
    </row>
    <row r="38" spans="1:7" ht="24" customHeight="1" x14ac:dyDescent="0.25">
      <c r="A38" s="47" t="s">
        <v>491</v>
      </c>
      <c r="B38" s="83" t="s">
        <v>25</v>
      </c>
      <c r="C38" s="84" t="s">
        <v>38</v>
      </c>
      <c r="D38" s="43">
        <v>62250300</v>
      </c>
      <c r="E38" s="43">
        <v>1108014.71</v>
      </c>
      <c r="F38" s="64">
        <f t="shared" si="3"/>
        <v>61142285.289999999</v>
      </c>
      <c r="G38" s="4"/>
    </row>
    <row r="39" spans="1:7" ht="36" customHeight="1" x14ac:dyDescent="0.25">
      <c r="A39" s="47" t="s">
        <v>491</v>
      </c>
      <c r="B39" s="83" t="s">
        <v>25</v>
      </c>
      <c r="C39" s="84" t="s">
        <v>39</v>
      </c>
      <c r="D39" s="43">
        <v>62250300</v>
      </c>
      <c r="E39" s="43">
        <v>1108014.71</v>
      </c>
      <c r="F39" s="64">
        <f t="shared" si="3"/>
        <v>61142285.289999999</v>
      </c>
      <c r="G39" s="4"/>
    </row>
    <row r="40" spans="1:7" ht="15" customHeight="1" x14ac:dyDescent="0.25">
      <c r="A40" s="47" t="s">
        <v>492</v>
      </c>
      <c r="B40" s="83" t="s">
        <v>25</v>
      </c>
      <c r="C40" s="84" t="s">
        <v>40</v>
      </c>
      <c r="D40" s="43">
        <v>38690700</v>
      </c>
      <c r="E40" s="43">
        <v>699870.08</v>
      </c>
      <c r="F40" s="64">
        <f t="shared" si="3"/>
        <v>37990829.920000002</v>
      </c>
      <c r="G40" s="4"/>
    </row>
    <row r="41" spans="1:7" ht="24" customHeight="1" x14ac:dyDescent="0.25">
      <c r="A41" s="47" t="s">
        <v>493</v>
      </c>
      <c r="B41" s="83" t="s">
        <v>25</v>
      </c>
      <c r="C41" s="84" t="s">
        <v>41</v>
      </c>
      <c r="D41" s="43">
        <v>38690700</v>
      </c>
      <c r="E41" s="43">
        <v>699870.08</v>
      </c>
      <c r="F41" s="64">
        <f t="shared" si="3"/>
        <v>37990829.920000002</v>
      </c>
      <c r="G41" s="4"/>
    </row>
    <row r="42" spans="1:7" ht="36" customHeight="1" x14ac:dyDescent="0.25">
      <c r="A42" s="47" t="s">
        <v>494</v>
      </c>
      <c r="B42" s="83" t="s">
        <v>25</v>
      </c>
      <c r="C42" s="84" t="s">
        <v>42</v>
      </c>
      <c r="D42" s="43" t="s">
        <v>27</v>
      </c>
      <c r="E42" s="43">
        <v>-290638.02</v>
      </c>
      <c r="F42" s="64" t="s">
        <v>27</v>
      </c>
      <c r="G42" s="4"/>
    </row>
    <row r="43" spans="1:7" ht="24" customHeight="1" x14ac:dyDescent="0.25">
      <c r="A43" s="47" t="s">
        <v>494</v>
      </c>
      <c r="B43" s="83" t="s">
        <v>25</v>
      </c>
      <c r="C43" s="84" t="s">
        <v>43</v>
      </c>
      <c r="D43" s="43" t="s">
        <v>27</v>
      </c>
      <c r="E43" s="43">
        <v>-290638.02</v>
      </c>
      <c r="F43" s="64" t="s">
        <v>27</v>
      </c>
      <c r="G43" s="4"/>
    </row>
    <row r="44" spans="1:7" ht="24" customHeight="1" x14ac:dyDescent="0.25">
      <c r="A44" s="47" t="s">
        <v>495</v>
      </c>
      <c r="B44" s="83" t="s">
        <v>25</v>
      </c>
      <c r="C44" s="84" t="s">
        <v>44</v>
      </c>
      <c r="D44" s="43">
        <v>28500</v>
      </c>
      <c r="E44" s="43">
        <v>2756.87</v>
      </c>
      <c r="F44" s="64">
        <f>D44-E44</f>
        <v>25743.13</v>
      </c>
      <c r="G44" s="4"/>
    </row>
    <row r="45" spans="1:7" ht="24" customHeight="1" x14ac:dyDescent="0.25">
      <c r="A45" s="47" t="s">
        <v>495</v>
      </c>
      <c r="B45" s="83" t="s">
        <v>25</v>
      </c>
      <c r="C45" s="84" t="s">
        <v>45</v>
      </c>
      <c r="D45" s="43">
        <v>28500</v>
      </c>
      <c r="E45" s="43">
        <v>2756.87</v>
      </c>
      <c r="F45" s="64">
        <f>D45-E45</f>
        <v>25743.13</v>
      </c>
      <c r="G45" s="4"/>
    </row>
    <row r="46" spans="1:7" ht="24" customHeight="1" x14ac:dyDescent="0.25">
      <c r="A46" s="47" t="s">
        <v>496</v>
      </c>
      <c r="B46" s="83" t="s">
        <v>25</v>
      </c>
      <c r="C46" s="84" t="s">
        <v>46</v>
      </c>
      <c r="D46" s="43">
        <v>12500000</v>
      </c>
      <c r="E46" s="43">
        <v>518186.71</v>
      </c>
      <c r="F46" s="64">
        <f t="shared" ref="F46:F50" si="4">D46-E46</f>
        <v>11981813.289999999</v>
      </c>
      <c r="G46" s="4"/>
    </row>
    <row r="47" spans="1:7" ht="15" customHeight="1" x14ac:dyDescent="0.25">
      <c r="A47" s="47" t="s">
        <v>497</v>
      </c>
      <c r="B47" s="83" t="s">
        <v>25</v>
      </c>
      <c r="C47" s="84" t="s">
        <v>47</v>
      </c>
      <c r="D47" s="43">
        <v>12500000</v>
      </c>
      <c r="E47" s="43">
        <v>518186.71</v>
      </c>
      <c r="F47" s="64">
        <f t="shared" si="4"/>
        <v>11981813.289999999</v>
      </c>
      <c r="G47" s="4"/>
    </row>
    <row r="48" spans="1:7" ht="24" customHeight="1" x14ac:dyDescent="0.25">
      <c r="A48" s="47" t="s">
        <v>498</v>
      </c>
      <c r="B48" s="83" t="s">
        <v>25</v>
      </c>
      <c r="C48" s="84" t="s">
        <v>48</v>
      </c>
      <c r="D48" s="43">
        <v>11500000</v>
      </c>
      <c r="E48" s="43">
        <v>857463.24</v>
      </c>
      <c r="F48" s="64">
        <f t="shared" si="4"/>
        <v>10642536.76</v>
      </c>
      <c r="G48" s="4"/>
    </row>
    <row r="49" spans="1:7" ht="29.25" customHeight="1" x14ac:dyDescent="0.25">
      <c r="A49" s="47" t="s">
        <v>499</v>
      </c>
      <c r="B49" s="83" t="s">
        <v>25</v>
      </c>
      <c r="C49" s="84" t="s">
        <v>49</v>
      </c>
      <c r="D49" s="43">
        <v>11500000</v>
      </c>
      <c r="E49" s="43">
        <v>857463.24</v>
      </c>
      <c r="F49" s="64">
        <f t="shared" si="4"/>
        <v>10642536.76</v>
      </c>
      <c r="G49" s="4"/>
    </row>
    <row r="50" spans="1:7" ht="48" customHeight="1" x14ac:dyDescent="0.25">
      <c r="A50" s="47" t="s">
        <v>500</v>
      </c>
      <c r="B50" s="83" t="s">
        <v>25</v>
      </c>
      <c r="C50" s="84" t="s">
        <v>50</v>
      </c>
      <c r="D50" s="43">
        <v>11500000</v>
      </c>
      <c r="E50" s="43">
        <v>857463.24</v>
      </c>
      <c r="F50" s="64">
        <f t="shared" si="4"/>
        <v>10642536.76</v>
      </c>
      <c r="G50" s="4"/>
    </row>
    <row r="51" spans="1:7" ht="28.5" customHeight="1" x14ac:dyDescent="0.25">
      <c r="A51" s="47" t="s">
        <v>501</v>
      </c>
      <c r="B51" s="83" t="s">
        <v>25</v>
      </c>
      <c r="C51" s="84" t="s">
        <v>51</v>
      </c>
      <c r="D51" s="43">
        <v>22420000</v>
      </c>
      <c r="E51" s="43">
        <v>890283.73</v>
      </c>
      <c r="F51" s="64">
        <f>D51-E51</f>
        <v>21529716.27</v>
      </c>
      <c r="G51" s="4"/>
    </row>
    <row r="52" spans="1:7" ht="25.5" customHeight="1" x14ac:dyDescent="0.25">
      <c r="A52" s="47" t="s">
        <v>502</v>
      </c>
      <c r="B52" s="83" t="s">
        <v>25</v>
      </c>
      <c r="C52" s="84" t="s">
        <v>52</v>
      </c>
      <c r="D52" s="43">
        <v>22220000</v>
      </c>
      <c r="E52" s="43">
        <v>883843.37</v>
      </c>
      <c r="F52" s="64">
        <f>D52-E52</f>
        <v>21336156.629999999</v>
      </c>
      <c r="G52" s="4"/>
    </row>
    <row r="53" spans="1:7" ht="31.5" customHeight="1" x14ac:dyDescent="0.25">
      <c r="A53" s="47" t="s">
        <v>503</v>
      </c>
      <c r="B53" s="83" t="s">
        <v>25</v>
      </c>
      <c r="C53" s="84" t="s">
        <v>53</v>
      </c>
      <c r="D53" s="43">
        <v>19000000</v>
      </c>
      <c r="E53" s="43">
        <v>615606.22</v>
      </c>
      <c r="F53" s="64">
        <f t="shared" ref="F53" si="5">D53-E53</f>
        <v>18384393.780000001</v>
      </c>
      <c r="G53" s="4"/>
    </row>
    <row r="54" spans="1:7" ht="28.5" customHeight="1" x14ac:dyDescent="0.25">
      <c r="A54" s="47" t="s">
        <v>504</v>
      </c>
      <c r="B54" s="83" t="s">
        <v>25</v>
      </c>
      <c r="C54" s="84" t="s">
        <v>54</v>
      </c>
      <c r="D54" s="43">
        <v>9100000</v>
      </c>
      <c r="E54" s="43">
        <v>171323.94</v>
      </c>
      <c r="F54" s="64">
        <f>D54-E54</f>
        <v>8928676.0600000005</v>
      </c>
      <c r="G54" s="4"/>
    </row>
    <row r="55" spans="1:7" ht="23.25" customHeight="1" x14ac:dyDescent="0.25">
      <c r="A55" s="47" t="s">
        <v>505</v>
      </c>
      <c r="B55" s="83" t="s">
        <v>25</v>
      </c>
      <c r="C55" s="84" t="s">
        <v>55</v>
      </c>
      <c r="D55" s="43">
        <v>9900000</v>
      </c>
      <c r="E55" s="43">
        <v>444282.28</v>
      </c>
      <c r="F55" s="64">
        <f>D55-E55</f>
        <v>9455717.7200000007</v>
      </c>
      <c r="G55" s="4"/>
    </row>
    <row r="56" spans="1:7" ht="15" customHeight="1" x14ac:dyDescent="0.25">
      <c r="A56" s="47" t="s">
        <v>506</v>
      </c>
      <c r="B56" s="83" t="s">
        <v>25</v>
      </c>
      <c r="C56" s="84" t="s">
        <v>56</v>
      </c>
      <c r="D56" s="43">
        <v>300000</v>
      </c>
      <c r="E56" s="43">
        <v>0</v>
      </c>
      <c r="F56" s="64">
        <f t="shared" ref="F56:F58" si="6">D56-E56</f>
        <v>300000</v>
      </c>
      <c r="G56" s="4"/>
    </row>
    <row r="57" spans="1:7" ht="24" customHeight="1" x14ac:dyDescent="0.25">
      <c r="A57" s="47" t="s">
        <v>507</v>
      </c>
      <c r="B57" s="83" t="s">
        <v>25</v>
      </c>
      <c r="C57" s="84" t="s">
        <v>57</v>
      </c>
      <c r="D57" s="43">
        <v>300000</v>
      </c>
      <c r="E57" s="43">
        <v>0</v>
      </c>
      <c r="F57" s="64">
        <f t="shared" si="6"/>
        <v>300000</v>
      </c>
      <c r="G57" s="4"/>
    </row>
    <row r="58" spans="1:7" ht="36" customHeight="1" x14ac:dyDescent="0.25">
      <c r="A58" s="47" t="s">
        <v>508</v>
      </c>
      <c r="B58" s="83" t="s">
        <v>25</v>
      </c>
      <c r="C58" s="84" t="s">
        <v>58</v>
      </c>
      <c r="D58" s="43">
        <v>2920000</v>
      </c>
      <c r="E58" s="43">
        <v>268237.15000000002</v>
      </c>
      <c r="F58" s="64">
        <f t="shared" si="6"/>
        <v>2651762.85</v>
      </c>
      <c r="G58" s="4"/>
    </row>
    <row r="59" spans="1:7" ht="36" customHeight="1" x14ac:dyDescent="0.25">
      <c r="A59" s="47" t="s">
        <v>509</v>
      </c>
      <c r="B59" s="83" t="s">
        <v>25</v>
      </c>
      <c r="C59" s="84" t="s">
        <v>59</v>
      </c>
      <c r="D59" s="43">
        <v>2920000</v>
      </c>
      <c r="E59" s="43">
        <v>268237.15000000002</v>
      </c>
      <c r="F59" s="64">
        <f t="shared" si="0"/>
        <v>2651762.85</v>
      </c>
      <c r="G59" s="4"/>
    </row>
    <row r="60" spans="1:7" ht="60" customHeight="1" x14ac:dyDescent="0.25">
      <c r="A60" s="47" t="s">
        <v>510</v>
      </c>
      <c r="B60" s="83" t="s">
        <v>25</v>
      </c>
      <c r="C60" s="84" t="s">
        <v>60</v>
      </c>
      <c r="D60" s="43">
        <v>160000</v>
      </c>
      <c r="E60" s="43">
        <v>0</v>
      </c>
      <c r="F60" s="64">
        <f t="shared" si="0"/>
        <v>160000</v>
      </c>
      <c r="G60" s="4"/>
    </row>
    <row r="61" spans="1:7" ht="60" customHeight="1" x14ac:dyDescent="0.25">
      <c r="A61" s="47" t="s">
        <v>511</v>
      </c>
      <c r="B61" s="83" t="s">
        <v>25</v>
      </c>
      <c r="C61" s="84" t="s">
        <v>61</v>
      </c>
      <c r="D61" s="43">
        <v>160000</v>
      </c>
      <c r="E61" s="43">
        <v>0</v>
      </c>
      <c r="F61" s="64">
        <f t="shared" si="0"/>
        <v>160000</v>
      </c>
      <c r="G61" s="4"/>
    </row>
    <row r="62" spans="1:7" ht="60" customHeight="1" x14ac:dyDescent="0.25">
      <c r="A62" s="47" t="s">
        <v>512</v>
      </c>
      <c r="B62" s="83" t="s">
        <v>25</v>
      </c>
      <c r="C62" s="84" t="s">
        <v>62</v>
      </c>
      <c r="D62" s="43">
        <v>160000</v>
      </c>
      <c r="E62" s="43">
        <v>0</v>
      </c>
      <c r="F62" s="64">
        <f t="shared" si="0"/>
        <v>160000</v>
      </c>
      <c r="G62" s="4"/>
    </row>
    <row r="63" spans="1:7" ht="15" customHeight="1" x14ac:dyDescent="0.25">
      <c r="A63" s="47" t="s">
        <v>513</v>
      </c>
      <c r="B63" s="83" t="s">
        <v>25</v>
      </c>
      <c r="C63" s="84" t="s">
        <v>63</v>
      </c>
      <c r="D63" s="43">
        <v>40000</v>
      </c>
      <c r="E63" s="43">
        <v>6440.36</v>
      </c>
      <c r="F63" s="64">
        <f t="shared" si="0"/>
        <v>33559.64</v>
      </c>
      <c r="G63" s="4"/>
    </row>
    <row r="64" spans="1:7" ht="15" customHeight="1" x14ac:dyDescent="0.25">
      <c r="A64" s="47" t="s">
        <v>514</v>
      </c>
      <c r="B64" s="83" t="s">
        <v>25</v>
      </c>
      <c r="C64" s="84" t="s">
        <v>64</v>
      </c>
      <c r="D64" s="43">
        <v>40000</v>
      </c>
      <c r="E64" s="43">
        <v>6440.36</v>
      </c>
      <c r="F64" s="64">
        <f t="shared" si="0"/>
        <v>33559.64</v>
      </c>
      <c r="G64" s="4"/>
    </row>
    <row r="65" spans="1:7" ht="24" customHeight="1" x14ac:dyDescent="0.25">
      <c r="A65" s="47" t="s">
        <v>515</v>
      </c>
      <c r="B65" s="83" t="s">
        <v>25</v>
      </c>
      <c r="C65" s="84" t="s">
        <v>65</v>
      </c>
      <c r="D65" s="43">
        <v>40000</v>
      </c>
      <c r="E65" s="43">
        <v>6440.36</v>
      </c>
      <c r="F65" s="64">
        <f t="shared" si="0"/>
        <v>33559.64</v>
      </c>
      <c r="G65" s="4"/>
    </row>
    <row r="66" spans="1:7" ht="15" customHeight="1" x14ac:dyDescent="0.25">
      <c r="A66" s="47" t="s">
        <v>516</v>
      </c>
      <c r="B66" s="83" t="s">
        <v>25</v>
      </c>
      <c r="C66" s="84" t="s">
        <v>66</v>
      </c>
      <c r="D66" s="43">
        <v>117054020</v>
      </c>
      <c r="E66" s="43">
        <v>30.98</v>
      </c>
      <c r="F66" s="64">
        <f t="shared" si="0"/>
        <v>117053989.02</v>
      </c>
      <c r="G66" s="4"/>
    </row>
    <row r="67" spans="1:7" ht="15" customHeight="1" x14ac:dyDescent="0.25">
      <c r="A67" s="47" t="s">
        <v>517</v>
      </c>
      <c r="B67" s="83" t="s">
        <v>25</v>
      </c>
      <c r="C67" s="84" t="s">
        <v>67</v>
      </c>
      <c r="D67" s="43">
        <v>117054020</v>
      </c>
      <c r="E67" s="43">
        <v>30.98</v>
      </c>
      <c r="F67" s="64">
        <f t="shared" si="0"/>
        <v>117053989.02</v>
      </c>
      <c r="G67" s="4"/>
    </row>
    <row r="68" spans="1:7" ht="15" customHeight="1" x14ac:dyDescent="0.25">
      <c r="A68" s="47" t="s">
        <v>518</v>
      </c>
      <c r="B68" s="83" t="s">
        <v>25</v>
      </c>
      <c r="C68" s="84" t="s">
        <v>68</v>
      </c>
      <c r="D68" s="43">
        <v>86837460</v>
      </c>
      <c r="E68" s="43">
        <v>0.35</v>
      </c>
      <c r="F68" s="64">
        <f t="shared" si="0"/>
        <v>86837459.650000006</v>
      </c>
      <c r="G68" s="4"/>
    </row>
    <row r="69" spans="1:7" ht="15" customHeight="1" x14ac:dyDescent="0.25">
      <c r="A69" s="47" t="s">
        <v>519</v>
      </c>
      <c r="B69" s="83" t="s">
        <v>25</v>
      </c>
      <c r="C69" s="84" t="s">
        <v>69</v>
      </c>
      <c r="D69" s="43">
        <v>2517720</v>
      </c>
      <c r="E69" s="43">
        <v>0</v>
      </c>
      <c r="F69" s="64">
        <f t="shared" si="0"/>
        <v>2517720</v>
      </c>
      <c r="G69" s="4"/>
    </row>
    <row r="70" spans="1:7" ht="24" customHeight="1" x14ac:dyDescent="0.25">
      <c r="A70" s="47" t="s">
        <v>520</v>
      </c>
      <c r="B70" s="83" t="s">
        <v>25</v>
      </c>
      <c r="C70" s="84" t="s">
        <v>70</v>
      </c>
      <c r="D70" s="43">
        <v>27698840</v>
      </c>
      <c r="E70" s="43">
        <v>30.63</v>
      </c>
      <c r="F70" s="64">
        <f t="shared" si="0"/>
        <v>27698809.370000001</v>
      </c>
      <c r="G70" s="4"/>
    </row>
    <row r="71" spans="1:7" ht="15" customHeight="1" x14ac:dyDescent="0.25">
      <c r="A71" s="47" t="s">
        <v>521</v>
      </c>
      <c r="B71" s="83" t="s">
        <v>25</v>
      </c>
      <c r="C71" s="84" t="s">
        <v>71</v>
      </c>
      <c r="D71" s="43">
        <v>27698840</v>
      </c>
      <c r="E71" s="43">
        <v>30.63</v>
      </c>
      <c r="F71" s="64">
        <f t="shared" si="0"/>
        <v>27698809.370000001</v>
      </c>
      <c r="G71" s="4"/>
    </row>
    <row r="72" spans="1:7" ht="15" customHeight="1" x14ac:dyDescent="0.25">
      <c r="A72" s="47" t="s">
        <v>522</v>
      </c>
      <c r="B72" s="83" t="s">
        <v>25</v>
      </c>
      <c r="C72" s="84" t="s">
        <v>72</v>
      </c>
      <c r="D72" s="43">
        <v>90320933.640000001</v>
      </c>
      <c r="E72" s="43">
        <v>5549099.46</v>
      </c>
      <c r="F72" s="64">
        <f t="shared" si="0"/>
        <v>84771834.180000007</v>
      </c>
      <c r="G72" s="4"/>
    </row>
    <row r="73" spans="1:7" ht="24" customHeight="1" x14ac:dyDescent="0.25">
      <c r="A73" s="47" t="s">
        <v>523</v>
      </c>
      <c r="B73" s="83" t="s">
        <v>25</v>
      </c>
      <c r="C73" s="84" t="s">
        <v>73</v>
      </c>
      <c r="D73" s="43">
        <v>7014800</v>
      </c>
      <c r="E73" s="43">
        <v>753395.45</v>
      </c>
      <c r="F73" s="64">
        <f t="shared" si="0"/>
        <v>6261404.5499999998</v>
      </c>
      <c r="G73" s="4"/>
    </row>
    <row r="74" spans="1:7" ht="15" customHeight="1" x14ac:dyDescent="0.25">
      <c r="A74" s="47" t="s">
        <v>524</v>
      </c>
      <c r="B74" s="83" t="s">
        <v>25</v>
      </c>
      <c r="C74" s="84" t="s">
        <v>74</v>
      </c>
      <c r="D74" s="43">
        <v>7014800</v>
      </c>
      <c r="E74" s="43">
        <v>753395.45</v>
      </c>
      <c r="F74" s="64">
        <f t="shared" si="0"/>
        <v>6261404.5499999998</v>
      </c>
      <c r="G74" s="4"/>
    </row>
    <row r="75" spans="1:7" ht="24" customHeight="1" x14ac:dyDescent="0.25">
      <c r="A75" s="47" t="s">
        <v>525</v>
      </c>
      <c r="B75" s="83" t="s">
        <v>25</v>
      </c>
      <c r="C75" s="84" t="s">
        <v>75</v>
      </c>
      <c r="D75" s="43">
        <v>7014800</v>
      </c>
      <c r="E75" s="43">
        <v>753395.45</v>
      </c>
      <c r="F75" s="64">
        <f t="shared" si="0"/>
        <v>6261404.5499999998</v>
      </c>
      <c r="G75" s="4"/>
    </row>
    <row r="76" spans="1:7" ht="23.25" customHeight="1" x14ac:dyDescent="0.25">
      <c r="A76" s="47" t="s">
        <v>526</v>
      </c>
      <c r="B76" s="83" t="s">
        <v>25</v>
      </c>
      <c r="C76" s="84" t="s">
        <v>76</v>
      </c>
      <c r="D76" s="43">
        <v>83306133.640000001</v>
      </c>
      <c r="E76" s="43">
        <v>4795704.01</v>
      </c>
      <c r="F76" s="64">
        <f t="shared" si="0"/>
        <v>78510429.629999995</v>
      </c>
      <c r="G76" s="4"/>
    </row>
    <row r="77" spans="1:7" ht="15" customHeight="1" x14ac:dyDescent="0.25">
      <c r="A77" s="47" t="s">
        <v>527</v>
      </c>
      <c r="B77" s="83" t="s">
        <v>25</v>
      </c>
      <c r="C77" s="84" t="s">
        <v>77</v>
      </c>
      <c r="D77" s="43">
        <v>900000</v>
      </c>
      <c r="E77" s="43">
        <v>10944.95</v>
      </c>
      <c r="F77" s="64">
        <f t="shared" si="0"/>
        <v>889055.05</v>
      </c>
      <c r="G77" s="4"/>
    </row>
    <row r="78" spans="1:7" ht="24" customHeight="1" x14ac:dyDescent="0.25">
      <c r="A78" s="47" t="s">
        <v>528</v>
      </c>
      <c r="B78" s="83" t="s">
        <v>25</v>
      </c>
      <c r="C78" s="84" t="s">
        <v>78</v>
      </c>
      <c r="D78" s="43">
        <v>900000</v>
      </c>
      <c r="E78" s="43">
        <v>10944.95</v>
      </c>
      <c r="F78" s="64">
        <f t="shared" si="0"/>
        <v>889055.05</v>
      </c>
      <c r="G78" s="4"/>
    </row>
    <row r="79" spans="1:7" ht="21" customHeight="1" x14ac:dyDescent="0.25">
      <c r="A79" s="47" t="s">
        <v>529</v>
      </c>
      <c r="B79" s="83" t="s">
        <v>25</v>
      </c>
      <c r="C79" s="84" t="s">
        <v>79</v>
      </c>
      <c r="D79" s="43">
        <v>82406133.640000001</v>
      </c>
      <c r="E79" s="43">
        <v>4784759.0599999996</v>
      </c>
      <c r="F79" s="64">
        <f t="shared" si="0"/>
        <v>77621374.579999998</v>
      </c>
      <c r="G79" s="4"/>
    </row>
    <row r="80" spans="1:7" ht="27.75" customHeight="1" x14ac:dyDescent="0.25">
      <c r="A80" s="47" t="s">
        <v>530</v>
      </c>
      <c r="B80" s="83" t="s">
        <v>25</v>
      </c>
      <c r="C80" s="84" t="s">
        <v>80</v>
      </c>
      <c r="D80" s="43">
        <v>82406133.640000001</v>
      </c>
      <c r="E80" s="43">
        <v>4784759.0599999996</v>
      </c>
      <c r="F80" s="64">
        <f t="shared" ref="F80:F81" si="7">D80-E80</f>
        <v>77621374.579999998</v>
      </c>
      <c r="G80" s="4"/>
    </row>
    <row r="81" spans="1:7" ht="23.25" x14ac:dyDescent="0.25">
      <c r="A81" s="47" t="s">
        <v>531</v>
      </c>
      <c r="B81" s="83" t="s">
        <v>25</v>
      </c>
      <c r="C81" s="84" t="s">
        <v>81</v>
      </c>
      <c r="D81" s="43">
        <v>529000</v>
      </c>
      <c r="E81" s="43">
        <v>38853.46</v>
      </c>
      <c r="F81" s="64">
        <f t="shared" si="7"/>
        <v>490146.54</v>
      </c>
      <c r="G81" s="4"/>
    </row>
    <row r="82" spans="1:7" ht="68.25" x14ac:dyDescent="0.25">
      <c r="A82" s="47" t="s">
        <v>532</v>
      </c>
      <c r="B82" s="83" t="s">
        <v>25</v>
      </c>
      <c r="C82" s="84" t="s">
        <v>82</v>
      </c>
      <c r="D82" s="43">
        <v>29000</v>
      </c>
      <c r="E82" s="43">
        <v>35913.11</v>
      </c>
      <c r="F82" s="64" t="s">
        <v>27</v>
      </c>
      <c r="G82" s="4"/>
    </row>
    <row r="83" spans="1:7" ht="24" customHeight="1" x14ac:dyDescent="0.25">
      <c r="A83" s="47" t="s">
        <v>533</v>
      </c>
      <c r="B83" s="83" t="s">
        <v>25</v>
      </c>
      <c r="C83" s="84" t="s">
        <v>459</v>
      </c>
      <c r="D83" s="43">
        <v>29000</v>
      </c>
      <c r="E83" s="43">
        <v>28804.04</v>
      </c>
      <c r="F83" s="64">
        <f>D83-E83</f>
        <v>195.95999999999913</v>
      </c>
      <c r="G83" s="4"/>
    </row>
    <row r="84" spans="1:7" ht="24" customHeight="1" x14ac:dyDescent="0.25">
      <c r="A84" s="47" t="s">
        <v>534</v>
      </c>
      <c r="B84" s="83" t="s">
        <v>25</v>
      </c>
      <c r="C84" s="84" t="s">
        <v>460</v>
      </c>
      <c r="D84" s="43">
        <v>29000</v>
      </c>
      <c r="E84" s="43">
        <v>28804.04</v>
      </c>
      <c r="F84" s="64">
        <f>D84-E84</f>
        <v>195.95999999999913</v>
      </c>
      <c r="G84" s="4"/>
    </row>
    <row r="85" spans="1:7" ht="48" customHeight="1" x14ac:dyDescent="0.25">
      <c r="A85" s="47" t="s">
        <v>535</v>
      </c>
      <c r="B85" s="83" t="s">
        <v>25</v>
      </c>
      <c r="C85" s="84" t="s">
        <v>415</v>
      </c>
      <c r="D85" s="43" t="s">
        <v>27</v>
      </c>
      <c r="E85" s="43">
        <v>7109.07</v>
      </c>
      <c r="F85" s="64" t="s">
        <v>27</v>
      </c>
      <c r="G85" s="4"/>
    </row>
    <row r="86" spans="1:7" ht="36" customHeight="1" x14ac:dyDescent="0.25">
      <c r="A86" s="47" t="s">
        <v>536</v>
      </c>
      <c r="B86" s="83" t="s">
        <v>25</v>
      </c>
      <c r="C86" s="84" t="s">
        <v>461</v>
      </c>
      <c r="D86" s="43" t="s">
        <v>27</v>
      </c>
      <c r="E86" s="43">
        <v>7109.07</v>
      </c>
      <c r="F86" s="64" t="s">
        <v>27</v>
      </c>
      <c r="G86" s="4"/>
    </row>
    <row r="87" spans="1:7" ht="15" customHeight="1" x14ac:dyDescent="0.25">
      <c r="A87" s="47" t="s">
        <v>537</v>
      </c>
      <c r="B87" s="83" t="s">
        <v>25</v>
      </c>
      <c r="C87" s="84" t="s">
        <v>83</v>
      </c>
      <c r="D87" s="43">
        <v>500000</v>
      </c>
      <c r="E87" s="43">
        <v>2940.35</v>
      </c>
      <c r="F87" s="64">
        <f>D87-E87</f>
        <v>497059.65</v>
      </c>
      <c r="G87" s="4"/>
    </row>
    <row r="88" spans="1:7" ht="24" customHeight="1" x14ac:dyDescent="0.25">
      <c r="A88" s="47" t="s">
        <v>538</v>
      </c>
      <c r="B88" s="83" t="s">
        <v>25</v>
      </c>
      <c r="C88" s="84" t="s">
        <v>84</v>
      </c>
      <c r="D88" s="43">
        <v>500000</v>
      </c>
      <c r="E88" s="43">
        <v>2940.35</v>
      </c>
      <c r="F88" s="64">
        <f t="shared" ref="F88:F92" si="8">D88-E88</f>
        <v>497059.65</v>
      </c>
      <c r="G88" s="4"/>
    </row>
    <row r="89" spans="1:7" ht="57" x14ac:dyDescent="0.25">
      <c r="A89" s="47" t="s">
        <v>539</v>
      </c>
      <c r="B89" s="83" t="s">
        <v>25</v>
      </c>
      <c r="C89" s="84" t="s">
        <v>85</v>
      </c>
      <c r="D89" s="43">
        <v>300000</v>
      </c>
      <c r="E89" s="43">
        <v>2290.85</v>
      </c>
      <c r="F89" s="64">
        <f t="shared" si="8"/>
        <v>297709.15000000002</v>
      </c>
      <c r="G89" s="4"/>
    </row>
    <row r="90" spans="1:7" ht="48" customHeight="1" x14ac:dyDescent="0.25">
      <c r="A90" s="47" t="s">
        <v>540</v>
      </c>
      <c r="B90" s="83" t="s">
        <v>25</v>
      </c>
      <c r="C90" s="84" t="s">
        <v>86</v>
      </c>
      <c r="D90" s="43">
        <v>200000</v>
      </c>
      <c r="E90" s="43">
        <v>649.5</v>
      </c>
      <c r="F90" s="64">
        <f t="shared" si="8"/>
        <v>199350.5</v>
      </c>
      <c r="G90" s="4"/>
    </row>
    <row r="91" spans="1:7" x14ac:dyDescent="0.25">
      <c r="A91" s="47" t="s">
        <v>541</v>
      </c>
      <c r="B91" s="83" t="s">
        <v>25</v>
      </c>
      <c r="C91" s="84" t="s">
        <v>87</v>
      </c>
      <c r="D91" s="43">
        <v>2010400</v>
      </c>
      <c r="E91" s="43">
        <v>721877.82</v>
      </c>
      <c r="F91" s="64">
        <f t="shared" si="8"/>
        <v>1288522.1800000002</v>
      </c>
      <c r="G91" s="4"/>
    </row>
    <row r="92" spans="1:7" ht="34.5" x14ac:dyDescent="0.25">
      <c r="A92" s="47" t="s">
        <v>542</v>
      </c>
      <c r="B92" s="83" t="s">
        <v>25</v>
      </c>
      <c r="C92" s="84" t="s">
        <v>372</v>
      </c>
      <c r="D92" s="43">
        <v>2010400</v>
      </c>
      <c r="E92" s="43">
        <v>61612.3</v>
      </c>
      <c r="F92" s="64">
        <f t="shared" si="8"/>
        <v>1948787.7</v>
      </c>
      <c r="G92" s="4"/>
    </row>
    <row r="93" spans="1:7" ht="45.75" x14ac:dyDescent="0.25">
      <c r="A93" s="47" t="s">
        <v>543</v>
      </c>
      <c r="B93" s="83" t="s">
        <v>25</v>
      </c>
      <c r="C93" s="84" t="s">
        <v>373</v>
      </c>
      <c r="D93" s="43">
        <v>22100</v>
      </c>
      <c r="E93" s="43">
        <v>1204.98</v>
      </c>
      <c r="F93" s="64">
        <f t="shared" ref="F93:F110" si="9">D93-E93</f>
        <v>20895.02</v>
      </c>
      <c r="G93" s="4"/>
    </row>
    <row r="94" spans="1:7" ht="37.5" customHeight="1" x14ac:dyDescent="0.25">
      <c r="A94" s="47" t="s">
        <v>544</v>
      </c>
      <c r="B94" s="83" t="s">
        <v>25</v>
      </c>
      <c r="C94" s="84" t="s">
        <v>374</v>
      </c>
      <c r="D94" s="43">
        <v>22100</v>
      </c>
      <c r="E94" s="43">
        <v>1204.98</v>
      </c>
      <c r="F94" s="64">
        <f t="shared" si="9"/>
        <v>20895.02</v>
      </c>
      <c r="G94" s="4"/>
    </row>
    <row r="95" spans="1:7" ht="48" customHeight="1" x14ac:dyDescent="0.25">
      <c r="A95" s="47" t="s">
        <v>545</v>
      </c>
      <c r="B95" s="83" t="s">
        <v>25</v>
      </c>
      <c r="C95" s="84" t="s">
        <v>387</v>
      </c>
      <c r="D95" s="43">
        <v>33100</v>
      </c>
      <c r="E95" s="43">
        <v>5380.4</v>
      </c>
      <c r="F95" s="64">
        <f t="shared" si="9"/>
        <v>27719.599999999999</v>
      </c>
      <c r="G95" s="4"/>
    </row>
    <row r="96" spans="1:7" ht="90.75" x14ac:dyDescent="0.25">
      <c r="A96" s="47" t="s">
        <v>546</v>
      </c>
      <c r="B96" s="83" t="s">
        <v>25</v>
      </c>
      <c r="C96" s="84" t="s">
        <v>388</v>
      </c>
      <c r="D96" s="43">
        <v>33100</v>
      </c>
      <c r="E96" s="43">
        <v>5380.4</v>
      </c>
      <c r="F96" s="64">
        <f t="shared" si="9"/>
        <v>27719.599999999999</v>
      </c>
      <c r="G96" s="4"/>
    </row>
    <row r="97" spans="1:7" ht="23.25" customHeight="1" x14ac:dyDescent="0.25">
      <c r="A97" s="47" t="s">
        <v>690</v>
      </c>
      <c r="B97" s="83" t="s">
        <v>25</v>
      </c>
      <c r="C97" s="84" t="s">
        <v>694</v>
      </c>
      <c r="D97" s="43">
        <v>9800</v>
      </c>
      <c r="E97" s="43">
        <v>0.16</v>
      </c>
      <c r="F97" s="64">
        <f t="shared" si="9"/>
        <v>9799.84</v>
      </c>
      <c r="G97" s="55"/>
    </row>
    <row r="98" spans="1:7" ht="20.25" customHeight="1" x14ac:dyDescent="0.25">
      <c r="A98" s="47" t="s">
        <v>691</v>
      </c>
      <c r="B98" s="83" t="s">
        <v>25</v>
      </c>
      <c r="C98" s="84" t="s">
        <v>695</v>
      </c>
      <c r="D98" s="43">
        <v>9800</v>
      </c>
      <c r="E98" s="43">
        <v>0.16</v>
      </c>
      <c r="F98" s="64">
        <f t="shared" si="9"/>
        <v>9799.84</v>
      </c>
      <c r="G98" s="49"/>
    </row>
    <row r="99" spans="1:7" ht="24" customHeight="1" x14ac:dyDescent="0.25">
      <c r="A99" s="47" t="s">
        <v>547</v>
      </c>
      <c r="B99" s="83" t="s">
        <v>25</v>
      </c>
      <c r="C99" s="84" t="s">
        <v>603</v>
      </c>
      <c r="D99" s="43">
        <v>900</v>
      </c>
      <c r="E99" s="43">
        <v>0</v>
      </c>
      <c r="F99" s="64">
        <f t="shared" si="9"/>
        <v>900</v>
      </c>
      <c r="G99" s="4"/>
    </row>
    <row r="100" spans="1:7" ht="68.25" x14ac:dyDescent="0.25">
      <c r="A100" s="47" t="s">
        <v>548</v>
      </c>
      <c r="B100" s="83" t="s">
        <v>25</v>
      </c>
      <c r="C100" s="84" t="s">
        <v>604</v>
      </c>
      <c r="D100" s="43">
        <v>900</v>
      </c>
      <c r="E100" s="43">
        <v>0</v>
      </c>
      <c r="F100" s="64">
        <f t="shared" si="9"/>
        <v>900</v>
      </c>
      <c r="G100" s="4"/>
    </row>
    <row r="101" spans="1:7" ht="24" customHeight="1" x14ac:dyDescent="0.25">
      <c r="A101" s="47" t="s">
        <v>549</v>
      </c>
      <c r="B101" s="83" t="s">
        <v>25</v>
      </c>
      <c r="C101" s="84" t="s">
        <v>398</v>
      </c>
      <c r="D101" s="43">
        <v>149600</v>
      </c>
      <c r="E101" s="43">
        <v>7500.58</v>
      </c>
      <c r="F101" s="64">
        <f t="shared" si="9"/>
        <v>142099.42000000001</v>
      </c>
      <c r="G101" s="4"/>
    </row>
    <row r="102" spans="1:7" ht="90.75" x14ac:dyDescent="0.25">
      <c r="A102" s="47" t="s">
        <v>550</v>
      </c>
      <c r="B102" s="83" t="s">
        <v>25</v>
      </c>
      <c r="C102" s="84" t="s">
        <v>399</v>
      </c>
      <c r="D102" s="43">
        <v>149600</v>
      </c>
      <c r="E102" s="43">
        <v>7500.58</v>
      </c>
      <c r="F102" s="64">
        <f t="shared" si="9"/>
        <v>142099.42000000001</v>
      </c>
      <c r="G102" s="4"/>
    </row>
    <row r="103" spans="1:7" ht="36" customHeight="1" x14ac:dyDescent="0.25">
      <c r="A103" s="47" t="s">
        <v>551</v>
      </c>
      <c r="B103" s="83" t="s">
        <v>25</v>
      </c>
      <c r="C103" s="84" t="s">
        <v>381</v>
      </c>
      <c r="D103" s="43">
        <v>38800</v>
      </c>
      <c r="E103" s="43">
        <v>2282.6799999999998</v>
      </c>
      <c r="F103" s="64">
        <f t="shared" si="9"/>
        <v>36517.32</v>
      </c>
      <c r="G103" s="4"/>
    </row>
    <row r="104" spans="1:7" ht="24" customHeight="1" x14ac:dyDescent="0.25">
      <c r="A104" s="47" t="s">
        <v>552</v>
      </c>
      <c r="B104" s="83" t="s">
        <v>25</v>
      </c>
      <c r="C104" s="84" t="s">
        <v>382</v>
      </c>
      <c r="D104" s="43">
        <v>38800</v>
      </c>
      <c r="E104" s="43">
        <v>2282.6799999999998</v>
      </c>
      <c r="F104" s="64">
        <f>D104-E104</f>
        <v>36517.32</v>
      </c>
      <c r="G104" s="4"/>
    </row>
    <row r="105" spans="1:7" ht="57" x14ac:dyDescent="0.25">
      <c r="A105" s="47" t="s">
        <v>553</v>
      </c>
      <c r="B105" s="83" t="s">
        <v>25</v>
      </c>
      <c r="C105" s="84" t="s">
        <v>406</v>
      </c>
      <c r="D105" s="43">
        <v>17600</v>
      </c>
      <c r="E105" s="43">
        <v>0</v>
      </c>
      <c r="F105" s="64">
        <f t="shared" ref="F105:F106" si="10">D105-E105</f>
        <v>17600</v>
      </c>
      <c r="G105" s="4"/>
    </row>
    <row r="106" spans="1:7" ht="79.5" x14ac:dyDescent="0.25">
      <c r="A106" s="47" t="s">
        <v>554</v>
      </c>
      <c r="B106" s="83" t="s">
        <v>25</v>
      </c>
      <c r="C106" s="84" t="s">
        <v>407</v>
      </c>
      <c r="D106" s="43">
        <v>17600</v>
      </c>
      <c r="E106" s="43">
        <v>0</v>
      </c>
      <c r="F106" s="64">
        <f t="shared" si="10"/>
        <v>17600</v>
      </c>
      <c r="G106" s="4"/>
    </row>
    <row r="107" spans="1:7" ht="24" customHeight="1" x14ac:dyDescent="0.25">
      <c r="A107" s="47" t="s">
        <v>555</v>
      </c>
      <c r="B107" s="83" t="s">
        <v>25</v>
      </c>
      <c r="C107" s="84" t="s">
        <v>385</v>
      </c>
      <c r="D107" s="43">
        <v>1090300</v>
      </c>
      <c r="E107" s="43">
        <v>4106.5600000000004</v>
      </c>
      <c r="F107" s="64">
        <f t="shared" si="9"/>
        <v>1086193.44</v>
      </c>
      <c r="G107" s="4"/>
    </row>
    <row r="108" spans="1:7" ht="36" customHeight="1" x14ac:dyDescent="0.25">
      <c r="A108" s="47" t="s">
        <v>556</v>
      </c>
      <c r="B108" s="83" t="s">
        <v>25</v>
      </c>
      <c r="C108" s="84" t="s">
        <v>386</v>
      </c>
      <c r="D108" s="43">
        <v>1090300</v>
      </c>
      <c r="E108" s="43">
        <v>4106.5600000000004</v>
      </c>
      <c r="F108" s="64">
        <f t="shared" si="9"/>
        <v>1086193.44</v>
      </c>
      <c r="G108" s="4"/>
    </row>
    <row r="109" spans="1:7" ht="68.25" x14ac:dyDescent="0.25">
      <c r="A109" s="47" t="s">
        <v>557</v>
      </c>
      <c r="B109" s="83" t="s">
        <v>25</v>
      </c>
      <c r="C109" s="84" t="s">
        <v>383</v>
      </c>
      <c r="D109" s="43">
        <v>648200</v>
      </c>
      <c r="E109" s="43">
        <v>41136.94</v>
      </c>
      <c r="F109" s="64">
        <f t="shared" si="9"/>
        <v>607063.06000000006</v>
      </c>
      <c r="G109" s="4"/>
    </row>
    <row r="110" spans="1:7" ht="24" customHeight="1" x14ac:dyDescent="0.25">
      <c r="A110" s="47" t="s">
        <v>558</v>
      </c>
      <c r="B110" s="83" t="s">
        <v>25</v>
      </c>
      <c r="C110" s="84" t="s">
        <v>384</v>
      </c>
      <c r="D110" s="43">
        <v>648200</v>
      </c>
      <c r="E110" s="43">
        <v>41136.94</v>
      </c>
      <c r="F110" s="64">
        <f t="shared" si="9"/>
        <v>607063.06000000006</v>
      </c>
      <c r="G110" s="4"/>
    </row>
    <row r="111" spans="1:7" ht="102" x14ac:dyDescent="0.25">
      <c r="A111" s="47" t="s">
        <v>559</v>
      </c>
      <c r="B111" s="83" t="s">
        <v>25</v>
      </c>
      <c r="C111" s="84" t="s">
        <v>408</v>
      </c>
      <c r="D111" s="43" t="s">
        <v>27</v>
      </c>
      <c r="E111" s="43">
        <v>3611.97</v>
      </c>
      <c r="F111" s="64" t="s">
        <v>27</v>
      </c>
      <c r="G111" s="4"/>
    </row>
    <row r="112" spans="1:7" ht="15" customHeight="1" x14ac:dyDescent="0.25">
      <c r="A112" s="47" t="s">
        <v>560</v>
      </c>
      <c r="B112" s="83" t="s">
        <v>25</v>
      </c>
      <c r="C112" s="84" t="s">
        <v>375</v>
      </c>
      <c r="D112" s="43" t="s">
        <v>27</v>
      </c>
      <c r="E112" s="43">
        <v>3611.97</v>
      </c>
      <c r="F112" s="64" t="s">
        <v>27</v>
      </c>
      <c r="G112" s="4"/>
    </row>
    <row r="113" spans="1:7" ht="15" customHeight="1" x14ac:dyDescent="0.25">
      <c r="A113" s="47" t="s">
        <v>561</v>
      </c>
      <c r="B113" s="83" t="s">
        <v>25</v>
      </c>
      <c r="C113" s="84" t="s">
        <v>376</v>
      </c>
      <c r="D113" s="43" t="s">
        <v>27</v>
      </c>
      <c r="E113" s="43">
        <v>3611.97</v>
      </c>
      <c r="F113" s="64" t="s">
        <v>27</v>
      </c>
      <c r="G113" s="4"/>
    </row>
    <row r="114" spans="1:7" ht="24" customHeight="1" x14ac:dyDescent="0.25">
      <c r="A114" s="47" t="s">
        <v>562</v>
      </c>
      <c r="B114" s="83" t="s">
        <v>25</v>
      </c>
      <c r="C114" s="84" t="s">
        <v>377</v>
      </c>
      <c r="D114" s="43" t="s">
        <v>27</v>
      </c>
      <c r="E114" s="43">
        <v>8248.89</v>
      </c>
      <c r="F114" s="64" t="s">
        <v>27</v>
      </c>
      <c r="G114" s="4"/>
    </row>
    <row r="115" spans="1:7" ht="15" customHeight="1" x14ac:dyDescent="0.25">
      <c r="A115" s="47" t="s">
        <v>563</v>
      </c>
      <c r="B115" s="83" t="s">
        <v>25</v>
      </c>
      <c r="C115" s="84" t="s">
        <v>409</v>
      </c>
      <c r="D115" s="43" t="s">
        <v>27</v>
      </c>
      <c r="E115" s="43">
        <v>7629</v>
      </c>
      <c r="F115" s="64" t="s">
        <v>27</v>
      </c>
      <c r="G115" s="4"/>
    </row>
    <row r="116" spans="1:7" ht="15" customHeight="1" x14ac:dyDescent="0.25">
      <c r="A116" s="47" t="s">
        <v>564</v>
      </c>
      <c r="B116" s="83" t="s">
        <v>25</v>
      </c>
      <c r="C116" s="84" t="s">
        <v>410</v>
      </c>
      <c r="D116" s="43" t="s">
        <v>27</v>
      </c>
      <c r="E116" s="43">
        <v>7629</v>
      </c>
      <c r="F116" s="64" t="s">
        <v>27</v>
      </c>
      <c r="G116" s="4"/>
    </row>
    <row r="117" spans="1:7" ht="15" customHeight="1" x14ac:dyDescent="0.25">
      <c r="A117" s="47" t="s">
        <v>565</v>
      </c>
      <c r="B117" s="83" t="s">
        <v>25</v>
      </c>
      <c r="C117" s="84" t="s">
        <v>378</v>
      </c>
      <c r="D117" s="43" t="s">
        <v>27</v>
      </c>
      <c r="E117" s="43">
        <v>619.89</v>
      </c>
      <c r="F117" s="64" t="s">
        <v>27</v>
      </c>
      <c r="G117" s="4"/>
    </row>
    <row r="118" spans="1:7" ht="24" customHeight="1" x14ac:dyDescent="0.25">
      <c r="A118" s="47" t="s">
        <v>566</v>
      </c>
      <c r="B118" s="83" t="s">
        <v>25</v>
      </c>
      <c r="C118" s="84" t="s">
        <v>379</v>
      </c>
      <c r="D118" s="43" t="s">
        <v>27</v>
      </c>
      <c r="E118" s="43">
        <v>618.53</v>
      </c>
      <c r="F118" s="64" t="s">
        <v>27</v>
      </c>
      <c r="G118" s="4"/>
    </row>
    <row r="119" spans="1:7" ht="15" customHeight="1" x14ac:dyDescent="0.25">
      <c r="A119" s="47" t="s">
        <v>567</v>
      </c>
      <c r="B119" s="83" t="s">
        <v>25</v>
      </c>
      <c r="C119" s="84" t="s">
        <v>380</v>
      </c>
      <c r="D119" s="43" t="s">
        <v>27</v>
      </c>
      <c r="E119" s="43">
        <v>1.36</v>
      </c>
      <c r="F119" s="64" t="s">
        <v>27</v>
      </c>
      <c r="G119" s="4"/>
    </row>
    <row r="120" spans="1:7" ht="15" customHeight="1" x14ac:dyDescent="0.25">
      <c r="A120" s="47" t="s">
        <v>568</v>
      </c>
      <c r="B120" s="83" t="s">
        <v>25</v>
      </c>
      <c r="C120" s="84" t="s">
        <v>462</v>
      </c>
      <c r="D120" s="43" t="s">
        <v>27</v>
      </c>
      <c r="E120" s="43">
        <v>1888</v>
      </c>
      <c r="F120" s="64" t="s">
        <v>27</v>
      </c>
      <c r="G120" s="4"/>
    </row>
    <row r="121" spans="1:7" ht="24" customHeight="1" x14ac:dyDescent="0.25">
      <c r="A121" s="47" t="s">
        <v>569</v>
      </c>
      <c r="B121" s="83" t="s">
        <v>25</v>
      </c>
      <c r="C121" s="84" t="s">
        <v>463</v>
      </c>
      <c r="D121" s="43" t="s">
        <v>27</v>
      </c>
      <c r="E121" s="43">
        <v>1888</v>
      </c>
      <c r="F121" s="64" t="s">
        <v>27</v>
      </c>
      <c r="G121" s="4"/>
    </row>
    <row r="122" spans="1:7" ht="24" customHeight="1" x14ac:dyDescent="0.25">
      <c r="A122" s="47" t="s">
        <v>739</v>
      </c>
      <c r="B122" s="83" t="s">
        <v>25</v>
      </c>
      <c r="C122" s="84" t="s">
        <v>746</v>
      </c>
      <c r="D122" s="43" t="s">
        <v>27</v>
      </c>
      <c r="E122" s="43">
        <v>646516.66</v>
      </c>
      <c r="F122" s="64" t="s">
        <v>27</v>
      </c>
      <c r="G122" s="4"/>
    </row>
    <row r="123" spans="1:7" ht="24" customHeight="1" x14ac:dyDescent="0.25">
      <c r="A123" s="47" t="s">
        <v>570</v>
      </c>
      <c r="B123" s="83" t="s">
        <v>25</v>
      </c>
      <c r="C123" s="84" t="s">
        <v>88</v>
      </c>
      <c r="D123" s="43">
        <v>100000</v>
      </c>
      <c r="E123" s="43">
        <v>3559.42</v>
      </c>
      <c r="F123" s="64">
        <f>D123-E123</f>
        <v>96440.58</v>
      </c>
      <c r="G123" s="4"/>
    </row>
    <row r="124" spans="1:7" ht="13.5" customHeight="1" x14ac:dyDescent="0.25">
      <c r="A124" s="47" t="s">
        <v>571</v>
      </c>
      <c r="B124" s="83" t="s">
        <v>25</v>
      </c>
      <c r="C124" s="84" t="s">
        <v>89</v>
      </c>
      <c r="D124" s="43" t="s">
        <v>27</v>
      </c>
      <c r="E124" s="43">
        <v>3559.42</v>
      </c>
      <c r="F124" s="64" t="s">
        <v>27</v>
      </c>
      <c r="G124" s="4"/>
    </row>
    <row r="125" spans="1:7" ht="19.5" customHeight="1" x14ac:dyDescent="0.25">
      <c r="A125" s="47" t="s">
        <v>572</v>
      </c>
      <c r="B125" s="83" t="s">
        <v>25</v>
      </c>
      <c r="C125" s="84" t="s">
        <v>90</v>
      </c>
      <c r="D125" s="43" t="s">
        <v>27</v>
      </c>
      <c r="E125" s="43">
        <v>3559.42</v>
      </c>
      <c r="F125" s="64" t="s">
        <v>27</v>
      </c>
      <c r="G125" s="4"/>
    </row>
    <row r="126" spans="1:7" ht="19.5" customHeight="1" x14ac:dyDescent="0.25">
      <c r="A126" s="47" t="s">
        <v>573</v>
      </c>
      <c r="B126" s="83" t="s">
        <v>25</v>
      </c>
      <c r="C126" s="84" t="s">
        <v>91</v>
      </c>
      <c r="D126" s="43">
        <v>100000</v>
      </c>
      <c r="E126" s="43">
        <v>0</v>
      </c>
      <c r="F126" s="64">
        <f>D126-E126</f>
        <v>100000</v>
      </c>
      <c r="G126" s="4"/>
    </row>
    <row r="127" spans="1:7" ht="15" customHeight="1" x14ac:dyDescent="0.25">
      <c r="A127" s="47" t="s">
        <v>574</v>
      </c>
      <c r="B127" s="83" t="s">
        <v>25</v>
      </c>
      <c r="C127" s="84" t="s">
        <v>92</v>
      </c>
      <c r="D127" s="43">
        <v>100000</v>
      </c>
      <c r="E127" s="43">
        <v>0</v>
      </c>
      <c r="F127" s="64">
        <f>D127-E127</f>
        <v>100000</v>
      </c>
      <c r="G127" s="4"/>
    </row>
    <row r="128" spans="1:7" ht="24" customHeight="1" x14ac:dyDescent="0.25">
      <c r="A128" s="47" t="s">
        <v>575</v>
      </c>
      <c r="B128" s="83" t="s">
        <v>25</v>
      </c>
      <c r="C128" s="84" t="s">
        <v>93</v>
      </c>
      <c r="D128" s="43">
        <v>1785016245.4000001</v>
      </c>
      <c r="E128" s="43">
        <v>38377050.670000002</v>
      </c>
      <c r="F128" s="64">
        <f t="shared" ref="F128:F142" si="11">D128-E128</f>
        <v>1746639194.73</v>
      </c>
      <c r="G128" s="4"/>
    </row>
    <row r="129" spans="1:7" ht="15" customHeight="1" x14ac:dyDescent="0.25">
      <c r="A129" s="47" t="s">
        <v>576</v>
      </c>
      <c r="B129" s="83" t="s">
        <v>25</v>
      </c>
      <c r="C129" s="84" t="s">
        <v>94</v>
      </c>
      <c r="D129" s="43">
        <v>1782952445.4000001</v>
      </c>
      <c r="E129" s="43">
        <v>53714653.32</v>
      </c>
      <c r="F129" s="64">
        <f t="shared" si="11"/>
        <v>1729237792.0800002</v>
      </c>
      <c r="G129" s="4"/>
    </row>
    <row r="130" spans="1:7" ht="15" customHeight="1" x14ac:dyDescent="0.25">
      <c r="A130" s="47" t="s">
        <v>740</v>
      </c>
      <c r="B130" s="83" t="s">
        <v>25</v>
      </c>
      <c r="C130" s="84" t="s">
        <v>747</v>
      </c>
      <c r="D130" s="43">
        <v>53747700</v>
      </c>
      <c r="E130" s="43">
        <v>4479000</v>
      </c>
      <c r="F130" s="64">
        <f t="shared" si="11"/>
        <v>49268700</v>
      </c>
      <c r="G130" s="4"/>
    </row>
    <row r="131" spans="1:7" ht="34.5" customHeight="1" x14ac:dyDescent="0.25">
      <c r="A131" s="47" t="s">
        <v>741</v>
      </c>
      <c r="B131" s="83" t="s">
        <v>25</v>
      </c>
      <c r="C131" s="84" t="s">
        <v>748</v>
      </c>
      <c r="D131" s="43">
        <v>53747700</v>
      </c>
      <c r="E131" s="43">
        <v>4479000</v>
      </c>
      <c r="F131" s="64">
        <f t="shared" si="11"/>
        <v>49268700</v>
      </c>
      <c r="G131" s="4"/>
    </row>
    <row r="132" spans="1:7" ht="36" customHeight="1" x14ac:dyDescent="0.25">
      <c r="A132" s="47" t="s">
        <v>742</v>
      </c>
      <c r="B132" s="83" t="s">
        <v>25</v>
      </c>
      <c r="C132" s="84" t="s">
        <v>749</v>
      </c>
      <c r="D132" s="43">
        <v>53747700</v>
      </c>
      <c r="E132" s="43">
        <v>4479000</v>
      </c>
      <c r="F132" s="64">
        <f t="shared" si="11"/>
        <v>49268700</v>
      </c>
      <c r="G132" s="4"/>
    </row>
    <row r="133" spans="1:7" ht="23.25" x14ac:dyDescent="0.25">
      <c r="A133" s="47" t="s">
        <v>577</v>
      </c>
      <c r="B133" s="83" t="s">
        <v>25</v>
      </c>
      <c r="C133" s="84" t="s">
        <v>332</v>
      </c>
      <c r="D133" s="43">
        <v>303200120</v>
      </c>
      <c r="E133" s="43">
        <v>6943000</v>
      </c>
      <c r="F133" s="64">
        <f t="shared" si="11"/>
        <v>296257120</v>
      </c>
      <c r="G133" s="4"/>
    </row>
    <row r="134" spans="1:7" ht="45.75" x14ac:dyDescent="0.25">
      <c r="A134" s="47" t="s">
        <v>578</v>
      </c>
      <c r="B134" s="83" t="s">
        <v>25</v>
      </c>
      <c r="C134" s="84" t="s">
        <v>411</v>
      </c>
      <c r="D134" s="43">
        <v>56282400</v>
      </c>
      <c r="E134" s="43">
        <v>0</v>
      </c>
      <c r="F134" s="64">
        <f t="shared" si="11"/>
        <v>56282400</v>
      </c>
      <c r="G134" s="4"/>
    </row>
    <row r="135" spans="1:7" ht="57" x14ac:dyDescent="0.25">
      <c r="A135" s="47" t="s">
        <v>579</v>
      </c>
      <c r="B135" s="83" t="s">
        <v>25</v>
      </c>
      <c r="C135" s="84" t="s">
        <v>412</v>
      </c>
      <c r="D135" s="43">
        <v>56282400</v>
      </c>
      <c r="E135" s="43">
        <v>0</v>
      </c>
      <c r="F135" s="64">
        <f t="shared" si="11"/>
        <v>56282400</v>
      </c>
      <c r="G135" s="4"/>
    </row>
    <row r="136" spans="1:7" ht="48" customHeight="1" x14ac:dyDescent="0.25">
      <c r="A136" s="47" t="s">
        <v>580</v>
      </c>
      <c r="B136" s="83" t="s">
        <v>25</v>
      </c>
      <c r="C136" s="84" t="s">
        <v>464</v>
      </c>
      <c r="D136" s="43">
        <v>309620</v>
      </c>
      <c r="E136" s="43">
        <v>0</v>
      </c>
      <c r="F136" s="64">
        <f t="shared" si="11"/>
        <v>309620</v>
      </c>
      <c r="G136" s="4"/>
    </row>
    <row r="137" spans="1:7" ht="48" customHeight="1" x14ac:dyDescent="0.25">
      <c r="A137" s="47" t="s">
        <v>581</v>
      </c>
      <c r="B137" s="83" t="s">
        <v>25</v>
      </c>
      <c r="C137" s="84" t="s">
        <v>465</v>
      </c>
      <c r="D137" s="43">
        <v>309620</v>
      </c>
      <c r="E137" s="43">
        <v>0</v>
      </c>
      <c r="F137" s="64">
        <f t="shared" si="11"/>
        <v>309620</v>
      </c>
      <c r="G137" s="4"/>
    </row>
    <row r="138" spans="1:7" ht="27" customHeight="1" x14ac:dyDescent="0.25">
      <c r="A138" s="47" t="s">
        <v>692</v>
      </c>
      <c r="B138" s="83" t="s">
        <v>25</v>
      </c>
      <c r="C138" s="84" t="s">
        <v>696</v>
      </c>
      <c r="D138" s="43">
        <v>72586600</v>
      </c>
      <c r="E138" s="43">
        <v>0</v>
      </c>
      <c r="F138" s="64">
        <f t="shared" si="11"/>
        <v>72586600</v>
      </c>
      <c r="G138" s="4"/>
    </row>
    <row r="139" spans="1:7" ht="33.75" customHeight="1" x14ac:dyDescent="0.25">
      <c r="A139" s="47" t="s">
        <v>693</v>
      </c>
      <c r="B139" s="83" t="s">
        <v>25</v>
      </c>
      <c r="C139" s="84" t="s">
        <v>697</v>
      </c>
      <c r="D139" s="43">
        <v>72586600</v>
      </c>
      <c r="E139" s="43">
        <v>0</v>
      </c>
      <c r="F139" s="64">
        <f t="shared" si="11"/>
        <v>72586600</v>
      </c>
      <c r="G139" s="4"/>
    </row>
    <row r="140" spans="1:7" ht="15" customHeight="1" x14ac:dyDescent="0.25">
      <c r="A140" s="47" t="s">
        <v>582</v>
      </c>
      <c r="B140" s="83" t="s">
        <v>25</v>
      </c>
      <c r="C140" s="84" t="s">
        <v>333</v>
      </c>
      <c r="D140" s="43">
        <v>174021500</v>
      </c>
      <c r="E140" s="43">
        <v>6943000</v>
      </c>
      <c r="F140" s="64">
        <f t="shared" si="11"/>
        <v>167078500</v>
      </c>
      <c r="G140" s="4"/>
    </row>
    <row r="141" spans="1:7" ht="48" customHeight="1" x14ac:dyDescent="0.25">
      <c r="A141" s="47" t="s">
        <v>583</v>
      </c>
      <c r="B141" s="83" t="s">
        <v>25</v>
      </c>
      <c r="C141" s="84" t="s">
        <v>334</v>
      </c>
      <c r="D141" s="43">
        <v>174021500</v>
      </c>
      <c r="E141" s="43">
        <v>6943000</v>
      </c>
      <c r="F141" s="64">
        <f t="shared" si="11"/>
        <v>167078500</v>
      </c>
      <c r="G141" s="4"/>
    </row>
    <row r="142" spans="1:7" ht="23.25" x14ac:dyDescent="0.25">
      <c r="A142" s="47" t="s">
        <v>584</v>
      </c>
      <c r="B142" s="83" t="s">
        <v>25</v>
      </c>
      <c r="C142" s="84" t="s">
        <v>335</v>
      </c>
      <c r="D142" s="43">
        <v>1368838400</v>
      </c>
      <c r="E142" s="43">
        <v>42181666.939999998</v>
      </c>
      <c r="F142" s="64">
        <f t="shared" si="11"/>
        <v>1326656733.0599999</v>
      </c>
      <c r="G142" s="4"/>
    </row>
    <row r="143" spans="1:7" ht="24" customHeight="1" x14ac:dyDescent="0.25">
      <c r="A143" s="47" t="s">
        <v>585</v>
      </c>
      <c r="B143" s="83" t="s">
        <v>25</v>
      </c>
      <c r="C143" s="84" t="s">
        <v>336</v>
      </c>
      <c r="D143" s="43">
        <v>72006300</v>
      </c>
      <c r="E143" s="43">
        <v>4181666.94</v>
      </c>
      <c r="F143" s="64">
        <f>D143-E143</f>
        <v>67824633.060000002</v>
      </c>
      <c r="G143" s="4"/>
    </row>
    <row r="144" spans="1:7" ht="24" customHeight="1" x14ac:dyDescent="0.25">
      <c r="A144" s="47" t="s">
        <v>586</v>
      </c>
      <c r="B144" s="83" t="s">
        <v>25</v>
      </c>
      <c r="C144" s="84" t="s">
        <v>337</v>
      </c>
      <c r="D144" s="43">
        <v>72006300</v>
      </c>
      <c r="E144" s="43">
        <v>4181666.94</v>
      </c>
      <c r="F144" s="64">
        <f>D144-E144</f>
        <v>67824633.060000002</v>
      </c>
      <c r="G144" s="4"/>
    </row>
    <row r="145" spans="1:7" ht="24" hidden="1" customHeight="1" x14ac:dyDescent="0.25">
      <c r="A145" s="47" t="s">
        <v>587</v>
      </c>
      <c r="B145" s="83" t="s">
        <v>25</v>
      </c>
      <c r="C145" s="84" t="s">
        <v>338</v>
      </c>
      <c r="D145" s="43">
        <v>1400</v>
      </c>
      <c r="E145" s="43" t="s">
        <v>27</v>
      </c>
      <c r="F145" s="64" t="e">
        <f t="shared" ref="F145:F146" si="12">D145-E145</f>
        <v>#VALUE!</v>
      </c>
      <c r="G145" s="4"/>
    </row>
    <row r="146" spans="1:7" ht="36" customHeight="1" x14ac:dyDescent="0.25">
      <c r="A146" s="47" t="s">
        <v>588</v>
      </c>
      <c r="B146" s="83" t="s">
        <v>25</v>
      </c>
      <c r="C146" s="84" t="s">
        <v>339</v>
      </c>
      <c r="D146" s="43">
        <v>1400</v>
      </c>
      <c r="E146" s="43">
        <v>0</v>
      </c>
      <c r="F146" s="64">
        <f t="shared" si="12"/>
        <v>1400</v>
      </c>
      <c r="G146" s="4"/>
    </row>
    <row r="147" spans="1:7" ht="15" customHeight="1" x14ac:dyDescent="0.25">
      <c r="A147" s="47" t="s">
        <v>589</v>
      </c>
      <c r="B147" s="83" t="s">
        <v>25</v>
      </c>
      <c r="C147" s="84" t="s">
        <v>340</v>
      </c>
      <c r="D147" s="43">
        <v>1296830700</v>
      </c>
      <c r="E147" s="43">
        <v>38000000</v>
      </c>
      <c r="F147" s="64">
        <f t="shared" ref="F147:F149" si="13">D147-E147</f>
        <v>1258830700</v>
      </c>
      <c r="G147" s="4"/>
    </row>
    <row r="148" spans="1:7" ht="23.25" x14ac:dyDescent="0.25">
      <c r="A148" s="47" t="s">
        <v>590</v>
      </c>
      <c r="B148" s="83" t="s">
        <v>25</v>
      </c>
      <c r="C148" s="84" t="s">
        <v>341</v>
      </c>
      <c r="D148" s="43">
        <v>1296830700</v>
      </c>
      <c r="E148" s="43">
        <v>38000000</v>
      </c>
      <c r="F148" s="64">
        <f t="shared" si="13"/>
        <v>1258830700</v>
      </c>
      <c r="G148" s="41"/>
    </row>
    <row r="149" spans="1:7" x14ac:dyDescent="0.25">
      <c r="A149" s="47" t="s">
        <v>591</v>
      </c>
      <c r="B149" s="83" t="s">
        <v>25</v>
      </c>
      <c r="C149" s="84" t="s">
        <v>342</v>
      </c>
      <c r="D149" s="43">
        <v>57166225.399999999</v>
      </c>
      <c r="E149" s="43">
        <v>110986.38</v>
      </c>
      <c r="F149" s="64">
        <f t="shared" si="13"/>
        <v>57055239.019999996</v>
      </c>
      <c r="G149" s="41"/>
    </row>
    <row r="150" spans="1:7" ht="57" x14ac:dyDescent="0.25">
      <c r="A150" s="47" t="s">
        <v>592</v>
      </c>
      <c r="B150" s="83" t="s">
        <v>25</v>
      </c>
      <c r="C150" s="84" t="s">
        <v>343</v>
      </c>
      <c r="D150" s="43">
        <v>4484725.4000000004</v>
      </c>
      <c r="E150" s="43">
        <v>110986.38</v>
      </c>
      <c r="F150" s="64">
        <f t="shared" ref="F150:F162" si="14">D150-E150</f>
        <v>4373739.0200000005</v>
      </c>
      <c r="G150" s="41"/>
    </row>
    <row r="151" spans="1:7" ht="57" x14ac:dyDescent="0.25">
      <c r="A151" s="47" t="s">
        <v>593</v>
      </c>
      <c r="B151" s="83" t="s">
        <v>25</v>
      </c>
      <c r="C151" s="84" t="s">
        <v>344</v>
      </c>
      <c r="D151" s="43">
        <v>4484725.4000000004</v>
      </c>
      <c r="E151" s="43">
        <v>110986.38</v>
      </c>
      <c r="F151" s="64">
        <f t="shared" si="14"/>
        <v>4373739.0200000005</v>
      </c>
      <c r="G151" s="41"/>
    </row>
    <row r="152" spans="1:7" ht="68.25" x14ac:dyDescent="0.25">
      <c r="A152" s="47" t="s">
        <v>731</v>
      </c>
      <c r="B152" s="83" t="s">
        <v>25</v>
      </c>
      <c r="C152" s="84" t="s">
        <v>733</v>
      </c>
      <c r="D152" s="43">
        <v>2880000</v>
      </c>
      <c r="E152" s="43">
        <v>0</v>
      </c>
      <c r="F152" s="64">
        <f t="shared" si="14"/>
        <v>2880000</v>
      </c>
      <c r="G152" s="41"/>
    </row>
    <row r="153" spans="1:7" ht="79.5" x14ac:dyDescent="0.25">
      <c r="A153" s="47" t="s">
        <v>732</v>
      </c>
      <c r="B153" s="83" t="s">
        <v>25</v>
      </c>
      <c r="C153" s="84" t="s">
        <v>734</v>
      </c>
      <c r="D153" s="43">
        <v>2880000</v>
      </c>
      <c r="E153" s="43">
        <v>0</v>
      </c>
      <c r="F153" s="64">
        <f t="shared" si="14"/>
        <v>2880000</v>
      </c>
      <c r="G153" s="41"/>
    </row>
    <row r="154" spans="1:7" ht="102" x14ac:dyDescent="0.25">
      <c r="A154" s="47" t="s">
        <v>743</v>
      </c>
      <c r="B154" s="83" t="s">
        <v>25</v>
      </c>
      <c r="C154" s="84" t="s">
        <v>413</v>
      </c>
      <c r="D154" s="43">
        <v>49801500</v>
      </c>
      <c r="E154" s="43">
        <v>0</v>
      </c>
      <c r="F154" s="64">
        <f t="shared" si="14"/>
        <v>49801500</v>
      </c>
      <c r="G154" s="41"/>
    </row>
    <row r="155" spans="1:7" ht="113.25" x14ac:dyDescent="0.25">
      <c r="A155" s="47" t="s">
        <v>744</v>
      </c>
      <c r="B155" s="83" t="s">
        <v>25</v>
      </c>
      <c r="C155" s="84" t="s">
        <v>414</v>
      </c>
      <c r="D155" s="43">
        <v>49801500</v>
      </c>
      <c r="E155" s="43">
        <v>0</v>
      </c>
      <c r="F155" s="64">
        <f t="shared" si="14"/>
        <v>49801500</v>
      </c>
      <c r="G155" s="41"/>
    </row>
    <row r="156" spans="1:7" ht="23.25" x14ac:dyDescent="0.25">
      <c r="A156" s="47" t="s">
        <v>594</v>
      </c>
      <c r="B156" s="83" t="s">
        <v>25</v>
      </c>
      <c r="C156" s="84" t="s">
        <v>419</v>
      </c>
      <c r="D156" s="43">
        <v>552000</v>
      </c>
      <c r="E156" s="43">
        <v>500000</v>
      </c>
      <c r="F156" s="64">
        <f t="shared" si="14"/>
        <v>52000</v>
      </c>
      <c r="G156" s="41"/>
    </row>
    <row r="157" spans="1:7" ht="23.25" x14ac:dyDescent="0.25">
      <c r="A157" s="47" t="s">
        <v>595</v>
      </c>
      <c r="B157" s="83" t="s">
        <v>25</v>
      </c>
      <c r="C157" s="84" t="s">
        <v>420</v>
      </c>
      <c r="D157" s="43">
        <v>552000</v>
      </c>
      <c r="E157" s="43">
        <v>500000</v>
      </c>
      <c r="F157" s="64">
        <f t="shared" si="14"/>
        <v>52000</v>
      </c>
      <c r="G157" s="41"/>
    </row>
    <row r="158" spans="1:7" ht="34.5" x14ac:dyDescent="0.25">
      <c r="A158" s="47" t="s">
        <v>745</v>
      </c>
      <c r="B158" s="83" t="s">
        <v>25</v>
      </c>
      <c r="C158" s="84" t="s">
        <v>750</v>
      </c>
      <c r="D158" s="43">
        <v>200000</v>
      </c>
      <c r="E158" s="43">
        <v>0</v>
      </c>
      <c r="F158" s="64">
        <f t="shared" si="14"/>
        <v>200000</v>
      </c>
      <c r="G158" s="41"/>
    </row>
    <row r="159" spans="1:7" ht="45.75" x14ac:dyDescent="0.25">
      <c r="A159" s="47" t="s">
        <v>596</v>
      </c>
      <c r="B159" s="83" t="s">
        <v>25</v>
      </c>
      <c r="C159" s="84" t="s">
        <v>421</v>
      </c>
      <c r="D159" s="43">
        <v>352000</v>
      </c>
      <c r="E159" s="43">
        <v>500000</v>
      </c>
      <c r="F159" s="64" t="s">
        <v>27</v>
      </c>
      <c r="G159" s="41"/>
    </row>
    <row r="160" spans="1:7" x14ac:dyDescent="0.25">
      <c r="A160" s="47" t="s">
        <v>597</v>
      </c>
      <c r="B160" s="83" t="s">
        <v>25</v>
      </c>
      <c r="C160" s="84" t="s">
        <v>95</v>
      </c>
      <c r="D160" s="43">
        <v>1511800</v>
      </c>
      <c r="E160" s="43">
        <v>105210</v>
      </c>
      <c r="F160" s="64">
        <f t="shared" si="14"/>
        <v>1406590</v>
      </c>
      <c r="G160" s="41"/>
    </row>
    <row r="161" spans="1:7" ht="23.25" x14ac:dyDescent="0.25">
      <c r="A161" s="47" t="s">
        <v>598</v>
      </c>
      <c r="B161" s="83" t="s">
        <v>25</v>
      </c>
      <c r="C161" s="84" t="s">
        <v>345</v>
      </c>
      <c r="D161" s="43">
        <v>1511800</v>
      </c>
      <c r="E161" s="43">
        <v>105210</v>
      </c>
      <c r="F161" s="64">
        <f t="shared" si="14"/>
        <v>1406590</v>
      </c>
      <c r="G161" s="41"/>
    </row>
    <row r="162" spans="1:7" ht="34.5" x14ac:dyDescent="0.25">
      <c r="A162" s="47" t="s">
        <v>599</v>
      </c>
      <c r="B162" s="83" t="s">
        <v>25</v>
      </c>
      <c r="C162" s="84" t="s">
        <v>346</v>
      </c>
      <c r="D162" s="43">
        <v>1511800</v>
      </c>
      <c r="E162" s="43">
        <v>105210</v>
      </c>
      <c r="F162" s="64">
        <f t="shared" si="14"/>
        <v>1406590</v>
      </c>
      <c r="G162" s="41"/>
    </row>
    <row r="163" spans="1:7" ht="34.5" x14ac:dyDescent="0.25">
      <c r="A163" s="47" t="s">
        <v>600</v>
      </c>
      <c r="B163" s="83" t="s">
        <v>25</v>
      </c>
      <c r="C163" s="84" t="s">
        <v>96</v>
      </c>
      <c r="D163" s="43" t="s">
        <v>27</v>
      </c>
      <c r="E163" s="43">
        <v>-15942812.65</v>
      </c>
      <c r="F163" s="64" t="s">
        <v>27</v>
      </c>
      <c r="G163" s="41"/>
    </row>
    <row r="164" spans="1:7" ht="45.75" x14ac:dyDescent="0.25">
      <c r="A164" s="47" t="s">
        <v>601</v>
      </c>
      <c r="B164" s="83" t="s">
        <v>25</v>
      </c>
      <c r="C164" s="84" t="s">
        <v>347</v>
      </c>
      <c r="D164" s="43" t="s">
        <v>27</v>
      </c>
      <c r="E164" s="43">
        <v>-15942812.65</v>
      </c>
      <c r="F164" s="64" t="s">
        <v>27</v>
      </c>
      <c r="G164" s="41"/>
    </row>
    <row r="165" spans="1:7" ht="45.75" x14ac:dyDescent="0.25">
      <c r="A165" s="47" t="s">
        <v>602</v>
      </c>
      <c r="B165" s="83" t="s">
        <v>25</v>
      </c>
      <c r="C165" s="84" t="s">
        <v>348</v>
      </c>
      <c r="D165" s="43" t="s">
        <v>27</v>
      </c>
      <c r="E165" s="43">
        <v>-15942812.65</v>
      </c>
      <c r="F165" s="64" t="s">
        <v>27</v>
      </c>
      <c r="G165" s="41"/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2CDB-3ABD-48DF-83F3-8D0702506189}">
  <dimension ref="A1:F318"/>
  <sheetViews>
    <sheetView tabSelected="1" topLeftCell="A292" workbookViewId="0">
      <selection activeCell="L22" sqref="L22"/>
    </sheetView>
  </sheetViews>
  <sheetFormatPr defaultRowHeight="15" x14ac:dyDescent="0.25"/>
  <cols>
    <col min="1" max="1" width="81" customWidth="1"/>
    <col min="2" max="2" width="13.85546875" customWidth="1"/>
    <col min="3" max="3" width="24" customWidth="1"/>
    <col min="4" max="4" width="19.42578125" customWidth="1"/>
    <col min="5" max="5" width="17.5703125" customWidth="1"/>
    <col min="6" max="6" width="23" customWidth="1"/>
  </cols>
  <sheetData>
    <row r="1" spans="1:6" s="1" customFormat="1" ht="14.1" customHeight="1" x14ac:dyDescent="0.25">
      <c r="A1" s="2" t="s">
        <v>97</v>
      </c>
      <c r="B1" s="2"/>
      <c r="C1" s="2"/>
      <c r="D1" s="7"/>
      <c r="E1" s="3"/>
      <c r="F1" s="95" t="s">
        <v>725</v>
      </c>
    </row>
    <row r="2" spans="1:6" s="1" customFormat="1" ht="11.45" customHeight="1" x14ac:dyDescent="0.25">
      <c r="A2" s="108" t="s">
        <v>751</v>
      </c>
      <c r="B2" s="108"/>
      <c r="C2" s="108" t="s">
        <v>726</v>
      </c>
      <c r="D2" s="121" t="s">
        <v>18</v>
      </c>
      <c r="E2" s="121" t="s">
        <v>787</v>
      </c>
      <c r="F2" s="118" t="s">
        <v>315</v>
      </c>
    </row>
    <row r="3" spans="1:6" s="1" customFormat="1" ht="61.5" customHeight="1" x14ac:dyDescent="0.25">
      <c r="A3" s="120"/>
      <c r="B3" s="120"/>
      <c r="C3" s="120"/>
      <c r="D3" s="109"/>
      <c r="E3" s="109"/>
      <c r="F3" s="119"/>
    </row>
    <row r="4" spans="1:6" s="1" customFormat="1" ht="11.45" customHeight="1" x14ac:dyDescent="0.25">
      <c r="A4" s="66" t="s">
        <v>19</v>
      </c>
      <c r="B4" s="70" t="s">
        <v>20</v>
      </c>
      <c r="C4" s="70" t="s">
        <v>21</v>
      </c>
      <c r="D4" s="92" t="s">
        <v>22</v>
      </c>
      <c r="E4" s="92" t="s">
        <v>23</v>
      </c>
      <c r="F4" s="90">
        <v>6</v>
      </c>
    </row>
    <row r="5" spans="1:6" s="1" customFormat="1" ht="30" customHeight="1" x14ac:dyDescent="0.25">
      <c r="A5" s="67" t="s">
        <v>689</v>
      </c>
      <c r="B5" s="124"/>
      <c r="C5" s="91" t="s">
        <v>26</v>
      </c>
      <c r="D5" s="65">
        <v>2697530879.0599999</v>
      </c>
      <c r="E5" s="65">
        <v>76781848.650000006</v>
      </c>
      <c r="F5" s="65">
        <f>D5-E5</f>
        <v>2620749030.4099998</v>
      </c>
    </row>
    <row r="6" spans="1:6" s="1" customFormat="1" ht="14.25" customHeight="1" x14ac:dyDescent="0.25">
      <c r="A6" s="68" t="s">
        <v>28</v>
      </c>
      <c r="B6" s="71"/>
      <c r="C6" s="94"/>
      <c r="D6" s="78"/>
      <c r="E6" s="78"/>
      <c r="F6" s="65">
        <f t="shared" ref="F6:F69" si="0">D6-E6</f>
        <v>0</v>
      </c>
    </row>
    <row r="7" spans="1:6" s="1" customFormat="1" x14ac:dyDescent="0.25">
      <c r="A7" s="69" t="s">
        <v>688</v>
      </c>
      <c r="B7" s="125" t="s">
        <v>98</v>
      </c>
      <c r="C7" s="75" t="s">
        <v>99</v>
      </c>
      <c r="D7" s="74">
        <v>209498535.40000001</v>
      </c>
      <c r="E7" s="74">
        <v>6014208.7800000003</v>
      </c>
      <c r="F7" s="65">
        <f t="shared" si="0"/>
        <v>203484326.62</v>
      </c>
    </row>
    <row r="8" spans="1:6" s="1" customFormat="1" ht="23.25" x14ac:dyDescent="0.25">
      <c r="A8" s="69" t="s">
        <v>687</v>
      </c>
      <c r="B8" s="80" t="s">
        <v>98</v>
      </c>
      <c r="C8" s="75" t="s">
        <v>100</v>
      </c>
      <c r="D8" s="74">
        <v>3940300</v>
      </c>
      <c r="E8" s="74">
        <v>120626.94</v>
      </c>
      <c r="F8" s="65">
        <f t="shared" si="0"/>
        <v>3819673.06</v>
      </c>
    </row>
    <row r="9" spans="1:6" s="1" customFormat="1" ht="34.5" x14ac:dyDescent="0.25">
      <c r="A9" s="69" t="s">
        <v>621</v>
      </c>
      <c r="B9" s="80" t="s">
        <v>98</v>
      </c>
      <c r="C9" s="75" t="s">
        <v>101</v>
      </c>
      <c r="D9" s="74">
        <v>3940300</v>
      </c>
      <c r="E9" s="74">
        <v>120626.94</v>
      </c>
      <c r="F9" s="65">
        <f t="shared" si="0"/>
        <v>3819673.06</v>
      </c>
    </row>
    <row r="10" spans="1:6" s="1" customFormat="1" x14ac:dyDescent="0.25">
      <c r="A10" s="69" t="s">
        <v>620</v>
      </c>
      <c r="B10" s="80" t="s">
        <v>98</v>
      </c>
      <c r="C10" s="75" t="s">
        <v>102</v>
      </c>
      <c r="D10" s="74">
        <v>3940300</v>
      </c>
      <c r="E10" s="74">
        <v>120626.94</v>
      </c>
      <c r="F10" s="65">
        <f t="shared" si="0"/>
        <v>3819673.06</v>
      </c>
    </row>
    <row r="11" spans="1:6" s="1" customFormat="1" x14ac:dyDescent="0.25">
      <c r="A11" s="69" t="s">
        <v>619</v>
      </c>
      <c r="B11" s="80" t="s">
        <v>98</v>
      </c>
      <c r="C11" s="75" t="s">
        <v>103</v>
      </c>
      <c r="D11" s="74">
        <v>3228600</v>
      </c>
      <c r="E11" s="74">
        <v>120626.94</v>
      </c>
      <c r="F11" s="65">
        <f t="shared" si="0"/>
        <v>3107973.06</v>
      </c>
    </row>
    <row r="12" spans="1:6" s="1" customFormat="1" ht="23.25" x14ac:dyDescent="0.25">
      <c r="A12" s="69" t="s">
        <v>618</v>
      </c>
      <c r="B12" s="80" t="s">
        <v>98</v>
      </c>
      <c r="C12" s="75" t="s">
        <v>104</v>
      </c>
      <c r="D12" s="74">
        <v>711700</v>
      </c>
      <c r="E12" s="74">
        <v>0</v>
      </c>
      <c r="F12" s="65">
        <f t="shared" si="0"/>
        <v>711700</v>
      </c>
    </row>
    <row r="13" spans="1:6" s="1" customFormat="1" ht="23.25" x14ac:dyDescent="0.25">
      <c r="A13" s="69" t="s">
        <v>752</v>
      </c>
      <c r="B13" s="80" t="s">
        <v>98</v>
      </c>
      <c r="C13" s="75" t="s">
        <v>753</v>
      </c>
      <c r="D13" s="74">
        <v>78500</v>
      </c>
      <c r="E13" s="74">
        <v>0</v>
      </c>
      <c r="F13" s="65">
        <f t="shared" si="0"/>
        <v>78500</v>
      </c>
    </row>
    <row r="14" spans="1:6" s="1" customFormat="1" x14ac:dyDescent="0.25">
      <c r="A14" s="69" t="s">
        <v>617</v>
      </c>
      <c r="B14" s="80" t="s">
        <v>98</v>
      </c>
      <c r="C14" s="75" t="s">
        <v>754</v>
      </c>
      <c r="D14" s="74">
        <v>78500</v>
      </c>
      <c r="E14" s="74">
        <v>0</v>
      </c>
      <c r="F14" s="65">
        <f t="shared" si="0"/>
        <v>78500</v>
      </c>
    </row>
    <row r="15" spans="1:6" s="1" customFormat="1" x14ac:dyDescent="0.25">
      <c r="A15" s="69" t="s">
        <v>616</v>
      </c>
      <c r="B15" s="80" t="s">
        <v>98</v>
      </c>
      <c r="C15" s="75" t="s">
        <v>755</v>
      </c>
      <c r="D15" s="74">
        <v>78500</v>
      </c>
      <c r="E15" s="74">
        <v>0</v>
      </c>
      <c r="F15" s="65">
        <f t="shared" si="0"/>
        <v>78500</v>
      </c>
    </row>
    <row r="16" spans="1:6" s="1" customFormat="1" x14ac:dyDescent="0.25">
      <c r="A16" s="69" t="s">
        <v>615</v>
      </c>
      <c r="B16" s="80" t="s">
        <v>98</v>
      </c>
      <c r="C16" s="75" t="s">
        <v>756</v>
      </c>
      <c r="D16" s="74">
        <v>78500</v>
      </c>
      <c r="E16" s="74">
        <v>0</v>
      </c>
      <c r="F16" s="65">
        <f t="shared" si="0"/>
        <v>78500</v>
      </c>
    </row>
    <row r="17" spans="1:6" s="1" customFormat="1" ht="23.25" x14ac:dyDescent="0.25">
      <c r="A17" s="69" t="s">
        <v>686</v>
      </c>
      <c r="B17" s="80" t="s">
        <v>98</v>
      </c>
      <c r="C17" s="75" t="s">
        <v>105</v>
      </c>
      <c r="D17" s="74">
        <v>82373160</v>
      </c>
      <c r="E17" s="74">
        <v>2238900.4</v>
      </c>
      <c r="F17" s="65">
        <f t="shared" si="0"/>
        <v>80134259.599999994</v>
      </c>
    </row>
    <row r="18" spans="1:6" s="1" customFormat="1" ht="34.5" x14ac:dyDescent="0.25">
      <c r="A18" s="69" t="s">
        <v>621</v>
      </c>
      <c r="B18" s="80" t="s">
        <v>98</v>
      </c>
      <c r="C18" s="75" t="s">
        <v>106</v>
      </c>
      <c r="D18" s="74">
        <v>74252920</v>
      </c>
      <c r="E18" s="74">
        <v>2052651.74</v>
      </c>
      <c r="F18" s="65">
        <f t="shared" si="0"/>
        <v>72200268.260000005</v>
      </c>
    </row>
    <row r="19" spans="1:6" s="1" customFormat="1" x14ac:dyDescent="0.25">
      <c r="A19" s="69" t="s">
        <v>620</v>
      </c>
      <c r="B19" s="80" t="s">
        <v>98</v>
      </c>
      <c r="C19" s="75" t="s">
        <v>107</v>
      </c>
      <c r="D19" s="74">
        <v>74252920</v>
      </c>
      <c r="E19" s="74">
        <v>2052651.74</v>
      </c>
      <c r="F19" s="65">
        <f t="shared" si="0"/>
        <v>72200268.260000005</v>
      </c>
    </row>
    <row r="20" spans="1:6" s="1" customFormat="1" x14ac:dyDescent="0.25">
      <c r="A20" s="69" t="s">
        <v>619</v>
      </c>
      <c r="B20" s="80" t="s">
        <v>98</v>
      </c>
      <c r="C20" s="75" t="s">
        <v>108</v>
      </c>
      <c r="D20" s="74">
        <v>57041970</v>
      </c>
      <c r="E20" s="74">
        <v>2052651.74</v>
      </c>
      <c r="F20" s="65">
        <f t="shared" si="0"/>
        <v>54989318.259999998</v>
      </c>
    </row>
    <row r="21" spans="1:6" s="1" customFormat="1" ht="23.25" x14ac:dyDescent="0.25">
      <c r="A21" s="69" t="s">
        <v>618</v>
      </c>
      <c r="B21" s="80" t="s">
        <v>98</v>
      </c>
      <c r="C21" s="75" t="s">
        <v>109</v>
      </c>
      <c r="D21" s="74">
        <v>17210950</v>
      </c>
      <c r="E21" s="74">
        <v>0</v>
      </c>
      <c r="F21" s="65">
        <f t="shared" si="0"/>
        <v>17210950</v>
      </c>
    </row>
    <row r="22" spans="1:6" s="1" customFormat="1" x14ac:dyDescent="0.25">
      <c r="A22" s="69" t="s">
        <v>617</v>
      </c>
      <c r="B22" s="80" t="s">
        <v>98</v>
      </c>
      <c r="C22" s="75" t="s">
        <v>110</v>
      </c>
      <c r="D22" s="74">
        <v>7794240</v>
      </c>
      <c r="E22" s="74">
        <v>186248.66</v>
      </c>
      <c r="F22" s="65">
        <f t="shared" si="0"/>
        <v>7607991.3399999999</v>
      </c>
    </row>
    <row r="23" spans="1:6" s="1" customFormat="1" x14ac:dyDescent="0.25">
      <c r="A23" s="69" t="s">
        <v>616</v>
      </c>
      <c r="B23" s="80" t="s">
        <v>98</v>
      </c>
      <c r="C23" s="75" t="s">
        <v>111</v>
      </c>
      <c r="D23" s="74">
        <v>7794240</v>
      </c>
      <c r="E23" s="74">
        <v>186248.66</v>
      </c>
      <c r="F23" s="65">
        <f t="shared" si="0"/>
        <v>7607991.3399999999</v>
      </c>
    </row>
    <row r="24" spans="1:6" s="1" customFormat="1" x14ac:dyDescent="0.25">
      <c r="A24" s="69" t="s">
        <v>615</v>
      </c>
      <c r="B24" s="80" t="s">
        <v>98</v>
      </c>
      <c r="C24" s="75" t="s">
        <v>112</v>
      </c>
      <c r="D24" s="74">
        <v>6929240</v>
      </c>
      <c r="E24" s="74">
        <v>103679.66</v>
      </c>
      <c r="F24" s="65">
        <f t="shared" si="0"/>
        <v>6825560.3399999999</v>
      </c>
    </row>
    <row r="25" spans="1:6" s="1" customFormat="1" x14ac:dyDescent="0.25">
      <c r="A25" s="69" t="s">
        <v>646</v>
      </c>
      <c r="B25" s="80" t="s">
        <v>98</v>
      </c>
      <c r="C25" s="75" t="s">
        <v>458</v>
      </c>
      <c r="D25" s="74">
        <v>865000</v>
      </c>
      <c r="E25" s="74">
        <v>82569</v>
      </c>
      <c r="F25" s="65">
        <f t="shared" si="0"/>
        <v>782431</v>
      </c>
    </row>
    <row r="26" spans="1:6" s="1" customFormat="1" x14ac:dyDescent="0.25">
      <c r="A26" s="69" t="s">
        <v>631</v>
      </c>
      <c r="B26" s="80" t="s">
        <v>98</v>
      </c>
      <c r="C26" s="75" t="s">
        <v>113</v>
      </c>
      <c r="D26" s="74">
        <v>326000</v>
      </c>
      <c r="E26" s="74">
        <v>0</v>
      </c>
      <c r="F26" s="65">
        <f t="shared" si="0"/>
        <v>326000</v>
      </c>
    </row>
    <row r="27" spans="1:6" s="1" customFormat="1" x14ac:dyDescent="0.25">
      <c r="A27" s="69" t="s">
        <v>645</v>
      </c>
      <c r="B27" s="80" t="s">
        <v>98</v>
      </c>
      <c r="C27" s="75" t="s">
        <v>114</v>
      </c>
      <c r="D27" s="74">
        <v>326000</v>
      </c>
      <c r="E27" s="74">
        <v>0</v>
      </c>
      <c r="F27" s="65">
        <f t="shared" si="0"/>
        <v>326000</v>
      </c>
    </row>
    <row r="28" spans="1:6" s="1" customFormat="1" x14ac:dyDescent="0.25">
      <c r="A28" s="69" t="s">
        <v>655</v>
      </c>
      <c r="B28" s="80" t="s">
        <v>98</v>
      </c>
      <c r="C28" s="75" t="s">
        <v>115</v>
      </c>
      <c r="D28" s="74">
        <v>10000</v>
      </c>
      <c r="E28" s="74">
        <v>0</v>
      </c>
      <c r="F28" s="65">
        <f t="shared" si="0"/>
        <v>10000</v>
      </c>
    </row>
    <row r="29" spans="1:6" s="1" customFormat="1" x14ac:dyDescent="0.25">
      <c r="A29" s="69" t="s">
        <v>680</v>
      </c>
      <c r="B29" s="80" t="s">
        <v>98</v>
      </c>
      <c r="C29" s="75" t="s">
        <v>116</v>
      </c>
      <c r="D29" s="74">
        <v>316000</v>
      </c>
      <c r="E29" s="74">
        <v>0</v>
      </c>
      <c r="F29" s="65">
        <f t="shared" si="0"/>
        <v>316000</v>
      </c>
    </row>
    <row r="30" spans="1:6" s="1" customFormat="1" x14ac:dyDescent="0.25">
      <c r="A30" s="69" t="s">
        <v>685</v>
      </c>
      <c r="B30" s="80" t="s">
        <v>98</v>
      </c>
      <c r="C30" s="75" t="s">
        <v>117</v>
      </c>
      <c r="D30" s="74">
        <v>1400</v>
      </c>
      <c r="E30" s="74">
        <v>0</v>
      </c>
      <c r="F30" s="65">
        <f t="shared" si="0"/>
        <v>1400</v>
      </c>
    </row>
    <row r="31" spans="1:6" s="1" customFormat="1" x14ac:dyDescent="0.25">
      <c r="A31" s="69" t="s">
        <v>617</v>
      </c>
      <c r="B31" s="80" t="s">
        <v>98</v>
      </c>
      <c r="C31" s="75" t="s">
        <v>118</v>
      </c>
      <c r="D31" s="74">
        <v>1400</v>
      </c>
      <c r="E31" s="74">
        <v>0</v>
      </c>
      <c r="F31" s="65">
        <f t="shared" si="0"/>
        <v>1400</v>
      </c>
    </row>
    <row r="32" spans="1:6" s="1" customFormat="1" x14ac:dyDescent="0.25">
      <c r="A32" s="69" t="s">
        <v>616</v>
      </c>
      <c r="B32" s="80" t="s">
        <v>98</v>
      </c>
      <c r="C32" s="75" t="s">
        <v>119</v>
      </c>
      <c r="D32" s="74">
        <v>1400</v>
      </c>
      <c r="E32" s="74">
        <v>0</v>
      </c>
      <c r="F32" s="65">
        <f t="shared" si="0"/>
        <v>1400</v>
      </c>
    </row>
    <row r="33" spans="1:6" s="1" customFormat="1" x14ac:dyDescent="0.25">
      <c r="A33" s="69" t="s">
        <v>615</v>
      </c>
      <c r="B33" s="80" t="s">
        <v>98</v>
      </c>
      <c r="C33" s="75" t="s">
        <v>120</v>
      </c>
      <c r="D33" s="74">
        <v>1400</v>
      </c>
      <c r="E33" s="74">
        <v>0</v>
      </c>
      <c r="F33" s="65">
        <f t="shared" si="0"/>
        <v>1400</v>
      </c>
    </row>
    <row r="34" spans="1:6" s="1" customFormat="1" ht="23.25" x14ac:dyDescent="0.25">
      <c r="A34" s="69" t="s">
        <v>684</v>
      </c>
      <c r="B34" s="80" t="s">
        <v>98</v>
      </c>
      <c r="C34" s="75" t="s">
        <v>121</v>
      </c>
      <c r="D34" s="74">
        <v>22399975.399999999</v>
      </c>
      <c r="E34" s="74">
        <v>548359.43999999994</v>
      </c>
      <c r="F34" s="65">
        <f t="shared" si="0"/>
        <v>21851615.959999997</v>
      </c>
    </row>
    <row r="35" spans="1:6" s="1" customFormat="1" ht="34.5" x14ac:dyDescent="0.25">
      <c r="A35" s="69" t="s">
        <v>621</v>
      </c>
      <c r="B35" s="80" t="s">
        <v>98</v>
      </c>
      <c r="C35" s="75" t="s">
        <v>122</v>
      </c>
      <c r="D35" s="74">
        <v>19969757</v>
      </c>
      <c r="E35" s="74">
        <v>541093.85</v>
      </c>
      <c r="F35" s="65">
        <f t="shared" si="0"/>
        <v>19428663.149999999</v>
      </c>
    </row>
    <row r="36" spans="1:6" s="1" customFormat="1" x14ac:dyDescent="0.25">
      <c r="A36" s="69" t="s">
        <v>620</v>
      </c>
      <c r="B36" s="80" t="s">
        <v>98</v>
      </c>
      <c r="C36" s="75" t="s">
        <v>123</v>
      </c>
      <c r="D36" s="74">
        <v>19969757</v>
      </c>
      <c r="E36" s="74">
        <v>541093.85</v>
      </c>
      <c r="F36" s="65">
        <f t="shared" si="0"/>
        <v>19428663.149999999</v>
      </c>
    </row>
    <row r="37" spans="1:6" s="1" customFormat="1" x14ac:dyDescent="0.25">
      <c r="A37" s="69" t="s">
        <v>619</v>
      </c>
      <c r="B37" s="80" t="s">
        <v>98</v>
      </c>
      <c r="C37" s="75" t="s">
        <v>124</v>
      </c>
      <c r="D37" s="74">
        <v>15312209</v>
      </c>
      <c r="E37" s="74">
        <v>540722.73</v>
      </c>
      <c r="F37" s="65">
        <f t="shared" si="0"/>
        <v>14771486.27</v>
      </c>
    </row>
    <row r="38" spans="1:6" s="1" customFormat="1" ht="23.25" x14ac:dyDescent="0.25">
      <c r="A38" s="69" t="s">
        <v>618</v>
      </c>
      <c r="B38" s="80" t="s">
        <v>98</v>
      </c>
      <c r="C38" s="75" t="s">
        <v>125</v>
      </c>
      <c r="D38" s="74">
        <v>4657548</v>
      </c>
      <c r="E38" s="74">
        <v>371.12</v>
      </c>
      <c r="F38" s="65">
        <f t="shared" si="0"/>
        <v>4657176.88</v>
      </c>
    </row>
    <row r="39" spans="1:6" s="1" customFormat="1" x14ac:dyDescent="0.25">
      <c r="A39" s="69" t="s">
        <v>617</v>
      </c>
      <c r="B39" s="80" t="s">
        <v>98</v>
      </c>
      <c r="C39" s="75" t="s">
        <v>126</v>
      </c>
      <c r="D39" s="74">
        <v>2428218.4</v>
      </c>
      <c r="E39" s="74">
        <v>7265.59</v>
      </c>
      <c r="F39" s="65">
        <f t="shared" si="0"/>
        <v>2420952.81</v>
      </c>
    </row>
    <row r="40" spans="1:6" s="1" customFormat="1" x14ac:dyDescent="0.25">
      <c r="A40" s="69" t="s">
        <v>616</v>
      </c>
      <c r="B40" s="80" t="s">
        <v>98</v>
      </c>
      <c r="C40" s="75" t="s">
        <v>127</v>
      </c>
      <c r="D40" s="74">
        <v>2428218.4</v>
      </c>
      <c r="E40" s="74">
        <v>7265.59</v>
      </c>
      <c r="F40" s="65">
        <f t="shared" si="0"/>
        <v>2420952.81</v>
      </c>
    </row>
    <row r="41" spans="1:6" s="1" customFormat="1" x14ac:dyDescent="0.25">
      <c r="A41" s="69" t="s">
        <v>615</v>
      </c>
      <c r="B41" s="80" t="s">
        <v>98</v>
      </c>
      <c r="C41" s="75" t="s">
        <v>128</v>
      </c>
      <c r="D41" s="74">
        <v>2428218.4</v>
      </c>
      <c r="E41" s="74">
        <v>7265.59</v>
      </c>
      <c r="F41" s="65">
        <f t="shared" si="0"/>
        <v>2420952.81</v>
      </c>
    </row>
    <row r="42" spans="1:6" s="1" customFormat="1" x14ac:dyDescent="0.25">
      <c r="A42" s="69" t="s">
        <v>631</v>
      </c>
      <c r="B42" s="80" t="s">
        <v>98</v>
      </c>
      <c r="C42" s="75" t="s">
        <v>129</v>
      </c>
      <c r="D42" s="74">
        <v>2000</v>
      </c>
      <c r="E42" s="74">
        <v>0</v>
      </c>
      <c r="F42" s="65">
        <f t="shared" si="0"/>
        <v>2000</v>
      </c>
    </row>
    <row r="43" spans="1:6" s="1" customFormat="1" x14ac:dyDescent="0.25">
      <c r="A43" s="69" t="s">
        <v>645</v>
      </c>
      <c r="B43" s="80" t="s">
        <v>98</v>
      </c>
      <c r="C43" s="75" t="s">
        <v>130</v>
      </c>
      <c r="D43" s="74">
        <v>2000</v>
      </c>
      <c r="E43" s="74">
        <v>0</v>
      </c>
      <c r="F43" s="65">
        <f t="shared" si="0"/>
        <v>2000</v>
      </c>
    </row>
    <row r="44" spans="1:6" s="1" customFormat="1" x14ac:dyDescent="0.25">
      <c r="A44" s="69" t="s">
        <v>680</v>
      </c>
      <c r="B44" s="80" t="s">
        <v>98</v>
      </c>
      <c r="C44" s="75" t="s">
        <v>131</v>
      </c>
      <c r="D44" s="74">
        <v>2000</v>
      </c>
      <c r="E44" s="74">
        <v>0</v>
      </c>
      <c r="F44" s="65">
        <f t="shared" si="0"/>
        <v>2000</v>
      </c>
    </row>
    <row r="45" spans="1:6" s="1" customFormat="1" x14ac:dyDescent="0.25">
      <c r="A45" s="69" t="s">
        <v>683</v>
      </c>
      <c r="B45" s="80" t="s">
        <v>98</v>
      </c>
      <c r="C45" s="75" t="s">
        <v>132</v>
      </c>
      <c r="D45" s="74">
        <v>490000</v>
      </c>
      <c r="E45" s="74">
        <v>0</v>
      </c>
      <c r="F45" s="65">
        <f t="shared" si="0"/>
        <v>490000</v>
      </c>
    </row>
    <row r="46" spans="1:6" s="1" customFormat="1" x14ac:dyDescent="0.25">
      <c r="A46" s="69" t="s">
        <v>631</v>
      </c>
      <c r="B46" s="80" t="s">
        <v>98</v>
      </c>
      <c r="C46" s="75" t="s">
        <v>133</v>
      </c>
      <c r="D46" s="74">
        <v>490000</v>
      </c>
      <c r="E46" s="74">
        <v>0</v>
      </c>
      <c r="F46" s="65">
        <f t="shared" si="0"/>
        <v>490000</v>
      </c>
    </row>
    <row r="47" spans="1:6" s="1" customFormat="1" x14ac:dyDescent="0.25">
      <c r="A47" s="69" t="s">
        <v>682</v>
      </c>
      <c r="B47" s="80" t="s">
        <v>98</v>
      </c>
      <c r="C47" s="75" t="s">
        <v>134</v>
      </c>
      <c r="D47" s="74">
        <v>490000</v>
      </c>
      <c r="E47" s="74">
        <v>0</v>
      </c>
      <c r="F47" s="65">
        <f t="shared" si="0"/>
        <v>490000</v>
      </c>
    </row>
    <row r="48" spans="1:6" s="1" customFormat="1" x14ac:dyDescent="0.25">
      <c r="A48" s="69" t="s">
        <v>681</v>
      </c>
      <c r="B48" s="80" t="s">
        <v>98</v>
      </c>
      <c r="C48" s="75" t="s">
        <v>135</v>
      </c>
      <c r="D48" s="74">
        <v>100215200</v>
      </c>
      <c r="E48" s="74">
        <v>3106322</v>
      </c>
      <c r="F48" s="65">
        <f t="shared" si="0"/>
        <v>97108878</v>
      </c>
    </row>
    <row r="49" spans="1:6" s="1" customFormat="1" ht="34.5" x14ac:dyDescent="0.25">
      <c r="A49" s="69" t="s">
        <v>621</v>
      </c>
      <c r="B49" s="80" t="s">
        <v>98</v>
      </c>
      <c r="C49" s="75" t="s">
        <v>136</v>
      </c>
      <c r="D49" s="74">
        <v>73867500</v>
      </c>
      <c r="E49" s="74">
        <v>2457679.63</v>
      </c>
      <c r="F49" s="65">
        <f t="shared" si="0"/>
        <v>71409820.370000005</v>
      </c>
    </row>
    <row r="50" spans="1:6" s="1" customFormat="1" x14ac:dyDescent="0.25">
      <c r="A50" s="69" t="s">
        <v>649</v>
      </c>
      <c r="B50" s="80" t="s">
        <v>98</v>
      </c>
      <c r="C50" s="75" t="s">
        <v>349</v>
      </c>
      <c r="D50" s="74">
        <v>55434700</v>
      </c>
      <c r="E50" s="74">
        <v>1796089.53</v>
      </c>
      <c r="F50" s="65">
        <f t="shared" si="0"/>
        <v>53638610.469999999</v>
      </c>
    </row>
    <row r="51" spans="1:6" s="1" customFormat="1" x14ac:dyDescent="0.25">
      <c r="A51" s="69" t="s">
        <v>648</v>
      </c>
      <c r="B51" s="80" t="s">
        <v>98</v>
      </c>
      <c r="C51" s="75" t="s">
        <v>350</v>
      </c>
      <c r="D51" s="74">
        <v>42576582.57</v>
      </c>
      <c r="E51" s="74">
        <v>1788487.82</v>
      </c>
      <c r="F51" s="65">
        <f t="shared" si="0"/>
        <v>40788094.75</v>
      </c>
    </row>
    <row r="52" spans="1:6" s="1" customFormat="1" ht="23.25" x14ac:dyDescent="0.25">
      <c r="A52" s="69" t="s">
        <v>647</v>
      </c>
      <c r="B52" s="80" t="s">
        <v>98</v>
      </c>
      <c r="C52" s="75" t="s">
        <v>351</v>
      </c>
      <c r="D52" s="74">
        <v>12858117.43</v>
      </c>
      <c r="E52" s="74">
        <v>7601.71</v>
      </c>
      <c r="F52" s="65">
        <f t="shared" si="0"/>
        <v>12850515.719999999</v>
      </c>
    </row>
    <row r="53" spans="1:6" s="1" customFormat="1" x14ac:dyDescent="0.25">
      <c r="A53" s="69" t="s">
        <v>620</v>
      </c>
      <c r="B53" s="80" t="s">
        <v>98</v>
      </c>
      <c r="C53" s="75" t="s">
        <v>137</v>
      </c>
      <c r="D53" s="74">
        <v>18432800</v>
      </c>
      <c r="E53" s="74">
        <v>661590.1</v>
      </c>
      <c r="F53" s="65">
        <f t="shared" si="0"/>
        <v>17771209.899999999</v>
      </c>
    </row>
    <row r="54" spans="1:6" s="1" customFormat="1" x14ac:dyDescent="0.25">
      <c r="A54" s="69" t="s">
        <v>619</v>
      </c>
      <c r="B54" s="80" t="s">
        <v>98</v>
      </c>
      <c r="C54" s="75" t="s">
        <v>138</v>
      </c>
      <c r="D54" s="74">
        <v>14166600</v>
      </c>
      <c r="E54" s="74">
        <v>661590.1</v>
      </c>
      <c r="F54" s="65">
        <f t="shared" si="0"/>
        <v>13505009.9</v>
      </c>
    </row>
    <row r="55" spans="1:6" s="1" customFormat="1" ht="23.25" x14ac:dyDescent="0.25">
      <c r="A55" s="69" t="s">
        <v>618</v>
      </c>
      <c r="B55" s="80" t="s">
        <v>98</v>
      </c>
      <c r="C55" s="75" t="s">
        <v>139</v>
      </c>
      <c r="D55" s="74">
        <v>4266200</v>
      </c>
      <c r="E55" s="74">
        <v>0</v>
      </c>
      <c r="F55" s="65">
        <f t="shared" si="0"/>
        <v>4266200</v>
      </c>
    </row>
    <row r="56" spans="1:6" s="1" customFormat="1" x14ac:dyDescent="0.25">
      <c r="A56" s="69" t="s">
        <v>617</v>
      </c>
      <c r="B56" s="80" t="s">
        <v>98</v>
      </c>
      <c r="C56" s="75" t="s">
        <v>140</v>
      </c>
      <c r="D56" s="74">
        <v>26035823.530000001</v>
      </c>
      <c r="E56" s="74">
        <v>646765.9</v>
      </c>
      <c r="F56" s="65">
        <f t="shared" si="0"/>
        <v>25389057.630000003</v>
      </c>
    </row>
    <row r="57" spans="1:6" s="1" customFormat="1" x14ac:dyDescent="0.25">
      <c r="A57" s="69" t="s">
        <v>616</v>
      </c>
      <c r="B57" s="80" t="s">
        <v>98</v>
      </c>
      <c r="C57" s="75" t="s">
        <v>141</v>
      </c>
      <c r="D57" s="74">
        <v>26035823.530000001</v>
      </c>
      <c r="E57" s="74">
        <v>646765.9</v>
      </c>
      <c r="F57" s="65">
        <f t="shared" si="0"/>
        <v>25389057.630000003</v>
      </c>
    </row>
    <row r="58" spans="1:6" s="1" customFormat="1" x14ac:dyDescent="0.25">
      <c r="A58" s="69" t="s">
        <v>615</v>
      </c>
      <c r="B58" s="80" t="s">
        <v>98</v>
      </c>
      <c r="C58" s="75" t="s">
        <v>142</v>
      </c>
      <c r="D58" s="74">
        <v>24599023.530000001</v>
      </c>
      <c r="E58" s="74">
        <v>580659.9</v>
      </c>
      <c r="F58" s="65">
        <f t="shared" si="0"/>
        <v>24018363.630000003</v>
      </c>
    </row>
    <row r="59" spans="1:6" s="1" customFormat="1" x14ac:dyDescent="0.25">
      <c r="A59" s="69" t="s">
        <v>646</v>
      </c>
      <c r="B59" s="80" t="s">
        <v>98</v>
      </c>
      <c r="C59" s="75" t="s">
        <v>457</v>
      </c>
      <c r="D59" s="74">
        <v>1436800</v>
      </c>
      <c r="E59" s="74">
        <v>66106</v>
      </c>
      <c r="F59" s="65">
        <f t="shared" si="0"/>
        <v>1370694</v>
      </c>
    </row>
    <row r="60" spans="1:6" s="1" customFormat="1" x14ac:dyDescent="0.25">
      <c r="A60" s="69" t="s">
        <v>631</v>
      </c>
      <c r="B60" s="80" t="s">
        <v>98</v>
      </c>
      <c r="C60" s="75" t="s">
        <v>143</v>
      </c>
      <c r="D60" s="74">
        <v>311876.46999999997</v>
      </c>
      <c r="E60" s="74">
        <v>1876.47</v>
      </c>
      <c r="F60" s="65">
        <f t="shared" si="0"/>
        <v>310000</v>
      </c>
    </row>
    <row r="61" spans="1:6" s="1" customFormat="1" x14ac:dyDescent="0.25">
      <c r="A61" s="69" t="s">
        <v>645</v>
      </c>
      <c r="B61" s="80" t="s">
        <v>98</v>
      </c>
      <c r="C61" s="75" t="s">
        <v>144</v>
      </c>
      <c r="D61" s="74">
        <v>311876.46999999997</v>
      </c>
      <c r="E61" s="74">
        <v>1876.47</v>
      </c>
      <c r="F61" s="65">
        <f t="shared" si="0"/>
        <v>310000</v>
      </c>
    </row>
    <row r="62" spans="1:6" s="1" customFormat="1" x14ac:dyDescent="0.25">
      <c r="A62" s="69" t="s">
        <v>680</v>
      </c>
      <c r="B62" s="80" t="s">
        <v>98</v>
      </c>
      <c r="C62" s="75" t="s">
        <v>145</v>
      </c>
      <c r="D62" s="74">
        <v>311876.46999999997</v>
      </c>
      <c r="E62" s="74">
        <v>1876.47</v>
      </c>
      <c r="F62" s="65">
        <f t="shared" si="0"/>
        <v>310000</v>
      </c>
    </row>
    <row r="63" spans="1:6" s="1" customFormat="1" x14ac:dyDescent="0.25">
      <c r="A63" s="69" t="s">
        <v>679</v>
      </c>
      <c r="B63" s="80" t="s">
        <v>98</v>
      </c>
      <c r="C63" s="75" t="s">
        <v>146</v>
      </c>
      <c r="D63" s="74">
        <v>10843220</v>
      </c>
      <c r="E63" s="74">
        <v>325767.78999999998</v>
      </c>
      <c r="F63" s="65">
        <f t="shared" si="0"/>
        <v>10517452.210000001</v>
      </c>
    </row>
    <row r="64" spans="1:6" s="1" customFormat="1" ht="23.25" x14ac:dyDescent="0.25">
      <c r="A64" s="69" t="s">
        <v>678</v>
      </c>
      <c r="B64" s="80" t="s">
        <v>98</v>
      </c>
      <c r="C64" s="75" t="s">
        <v>456</v>
      </c>
      <c r="D64" s="74">
        <v>9788220</v>
      </c>
      <c r="E64" s="74">
        <v>325767.78999999998</v>
      </c>
      <c r="F64" s="65">
        <f t="shared" si="0"/>
        <v>9462452.2100000009</v>
      </c>
    </row>
    <row r="65" spans="1:6" s="1" customFormat="1" ht="34.5" x14ac:dyDescent="0.25">
      <c r="A65" s="69" t="s">
        <v>621</v>
      </c>
      <c r="B65" s="80" t="s">
        <v>98</v>
      </c>
      <c r="C65" s="75" t="s">
        <v>455</v>
      </c>
      <c r="D65" s="74">
        <v>7887310</v>
      </c>
      <c r="E65" s="74">
        <v>232464.55</v>
      </c>
      <c r="F65" s="65">
        <f t="shared" si="0"/>
        <v>7654845.4500000002</v>
      </c>
    </row>
    <row r="66" spans="1:6" s="1" customFormat="1" x14ac:dyDescent="0.25">
      <c r="A66" s="69" t="s">
        <v>649</v>
      </c>
      <c r="B66" s="80" t="s">
        <v>98</v>
      </c>
      <c r="C66" s="75" t="s">
        <v>454</v>
      </c>
      <c r="D66" s="74">
        <v>7887310</v>
      </c>
      <c r="E66" s="74">
        <v>232464.55</v>
      </c>
      <c r="F66" s="65">
        <f t="shared" si="0"/>
        <v>7654845.4500000002</v>
      </c>
    </row>
    <row r="67" spans="1:6" s="1" customFormat="1" x14ac:dyDescent="0.25">
      <c r="A67" s="69" t="s">
        <v>648</v>
      </c>
      <c r="B67" s="80" t="s">
        <v>98</v>
      </c>
      <c r="C67" s="75" t="s">
        <v>453</v>
      </c>
      <c r="D67" s="74">
        <v>6057817.6900000004</v>
      </c>
      <c r="E67" s="74">
        <v>232464.55</v>
      </c>
      <c r="F67" s="65">
        <f t="shared" si="0"/>
        <v>5825353.1400000006</v>
      </c>
    </row>
    <row r="68" spans="1:6" s="1" customFormat="1" ht="23.25" x14ac:dyDescent="0.25">
      <c r="A68" s="69" t="s">
        <v>647</v>
      </c>
      <c r="B68" s="80" t="s">
        <v>98</v>
      </c>
      <c r="C68" s="75" t="s">
        <v>452</v>
      </c>
      <c r="D68" s="74">
        <v>1829492.31</v>
      </c>
      <c r="E68" s="74">
        <v>0</v>
      </c>
      <c r="F68" s="65">
        <f t="shared" si="0"/>
        <v>1829492.31</v>
      </c>
    </row>
    <row r="69" spans="1:6" s="1" customFormat="1" x14ac:dyDescent="0.25">
      <c r="A69" s="69" t="s">
        <v>617</v>
      </c>
      <c r="B69" s="80" t="s">
        <v>98</v>
      </c>
      <c r="C69" s="75" t="s">
        <v>451</v>
      </c>
      <c r="D69" s="74">
        <v>788530</v>
      </c>
      <c r="E69" s="74">
        <v>605.24</v>
      </c>
      <c r="F69" s="65">
        <f t="shared" si="0"/>
        <v>787924.76</v>
      </c>
    </row>
    <row r="70" spans="1:6" s="1" customFormat="1" x14ac:dyDescent="0.25">
      <c r="A70" s="69" t="s">
        <v>616</v>
      </c>
      <c r="B70" s="80" t="s">
        <v>98</v>
      </c>
      <c r="C70" s="75" t="s">
        <v>450</v>
      </c>
      <c r="D70" s="74">
        <v>788530</v>
      </c>
      <c r="E70" s="74">
        <v>605.24</v>
      </c>
      <c r="F70" s="65">
        <f t="shared" ref="F70:F133" si="1">D70-E70</f>
        <v>787924.76</v>
      </c>
    </row>
    <row r="71" spans="1:6" s="1" customFormat="1" x14ac:dyDescent="0.25">
      <c r="A71" s="69" t="s">
        <v>615</v>
      </c>
      <c r="B71" s="80" t="s">
        <v>98</v>
      </c>
      <c r="C71" s="75" t="s">
        <v>449</v>
      </c>
      <c r="D71" s="74">
        <v>788530</v>
      </c>
      <c r="E71" s="74">
        <v>605.24</v>
      </c>
      <c r="F71" s="65">
        <f t="shared" si="1"/>
        <v>787924.76</v>
      </c>
    </row>
    <row r="72" spans="1:6" s="1" customFormat="1" x14ac:dyDescent="0.25">
      <c r="A72" s="69" t="s">
        <v>606</v>
      </c>
      <c r="B72" s="80" t="s">
        <v>98</v>
      </c>
      <c r="C72" s="75" t="s">
        <v>448</v>
      </c>
      <c r="D72" s="74">
        <v>1112380</v>
      </c>
      <c r="E72" s="74">
        <v>92698</v>
      </c>
      <c r="F72" s="65">
        <f t="shared" si="1"/>
        <v>1019682</v>
      </c>
    </row>
    <row r="73" spans="1:6" s="1" customFormat="1" x14ac:dyDescent="0.25">
      <c r="A73" s="69" t="s">
        <v>591</v>
      </c>
      <c r="B73" s="80" t="s">
        <v>98</v>
      </c>
      <c r="C73" s="75" t="s">
        <v>447</v>
      </c>
      <c r="D73" s="74">
        <v>1112380</v>
      </c>
      <c r="E73" s="74">
        <v>92698</v>
      </c>
      <c r="F73" s="65">
        <f t="shared" si="1"/>
        <v>1019682</v>
      </c>
    </row>
    <row r="74" spans="1:6" s="1" customFormat="1" x14ac:dyDescent="0.25">
      <c r="A74" s="69" t="s">
        <v>677</v>
      </c>
      <c r="B74" s="80" t="s">
        <v>98</v>
      </c>
      <c r="C74" s="75" t="s">
        <v>365</v>
      </c>
      <c r="D74" s="74">
        <v>1055000</v>
      </c>
      <c r="E74" s="74">
        <v>0</v>
      </c>
      <c r="F74" s="65">
        <f t="shared" si="1"/>
        <v>1055000</v>
      </c>
    </row>
    <row r="75" spans="1:6" s="1" customFormat="1" x14ac:dyDescent="0.25">
      <c r="A75" s="69" t="s">
        <v>617</v>
      </c>
      <c r="B75" s="80" t="s">
        <v>98</v>
      </c>
      <c r="C75" s="75" t="s">
        <v>366</v>
      </c>
      <c r="D75" s="74">
        <v>1055000</v>
      </c>
      <c r="E75" s="74">
        <v>0</v>
      </c>
      <c r="F75" s="65">
        <f t="shared" si="1"/>
        <v>1055000</v>
      </c>
    </row>
    <row r="76" spans="1:6" s="1" customFormat="1" x14ac:dyDescent="0.25">
      <c r="A76" s="69" t="s">
        <v>616</v>
      </c>
      <c r="B76" s="80" t="s">
        <v>98</v>
      </c>
      <c r="C76" s="75" t="s">
        <v>367</v>
      </c>
      <c r="D76" s="74">
        <v>1055000</v>
      </c>
      <c r="E76" s="74">
        <v>0</v>
      </c>
      <c r="F76" s="65">
        <f t="shared" si="1"/>
        <v>1055000</v>
      </c>
    </row>
    <row r="77" spans="1:6" s="1" customFormat="1" x14ac:dyDescent="0.25">
      <c r="A77" s="69" t="s">
        <v>615</v>
      </c>
      <c r="B77" s="80" t="s">
        <v>98</v>
      </c>
      <c r="C77" s="75" t="s">
        <v>368</v>
      </c>
      <c r="D77" s="74">
        <v>1055000</v>
      </c>
      <c r="E77" s="74">
        <v>0</v>
      </c>
      <c r="F77" s="65">
        <f t="shared" si="1"/>
        <v>1055000</v>
      </c>
    </row>
    <row r="78" spans="1:6" s="1" customFormat="1" x14ac:dyDescent="0.25">
      <c r="A78" s="69" t="s">
        <v>676</v>
      </c>
      <c r="B78" s="80" t="s">
        <v>98</v>
      </c>
      <c r="C78" s="75" t="s">
        <v>147</v>
      </c>
      <c r="D78" s="74">
        <v>16574900</v>
      </c>
      <c r="E78" s="74">
        <v>0</v>
      </c>
      <c r="F78" s="65">
        <f t="shared" si="1"/>
        <v>16574900</v>
      </c>
    </row>
    <row r="79" spans="1:6" s="1" customFormat="1" x14ac:dyDescent="0.25">
      <c r="A79" s="69" t="s">
        <v>757</v>
      </c>
      <c r="B79" s="80" t="s">
        <v>98</v>
      </c>
      <c r="C79" s="75" t="s">
        <v>758</v>
      </c>
      <c r="D79" s="74">
        <v>30000</v>
      </c>
      <c r="E79" s="74">
        <v>0</v>
      </c>
      <c r="F79" s="65">
        <f t="shared" si="1"/>
        <v>30000</v>
      </c>
    </row>
    <row r="80" spans="1:6" s="1" customFormat="1" x14ac:dyDescent="0.25">
      <c r="A80" s="69" t="s">
        <v>617</v>
      </c>
      <c r="B80" s="80" t="s">
        <v>98</v>
      </c>
      <c r="C80" s="75" t="s">
        <v>759</v>
      </c>
      <c r="D80" s="74">
        <v>30000</v>
      </c>
      <c r="E80" s="74">
        <v>0</v>
      </c>
      <c r="F80" s="65">
        <f t="shared" si="1"/>
        <v>30000</v>
      </c>
    </row>
    <row r="81" spans="1:6" s="1" customFormat="1" x14ac:dyDescent="0.25">
      <c r="A81" s="69" t="s">
        <v>616</v>
      </c>
      <c r="B81" s="80" t="s">
        <v>98</v>
      </c>
      <c r="C81" s="75" t="s">
        <v>760</v>
      </c>
      <c r="D81" s="74">
        <v>30000</v>
      </c>
      <c r="E81" s="74">
        <v>0</v>
      </c>
      <c r="F81" s="65">
        <f t="shared" si="1"/>
        <v>30000</v>
      </c>
    </row>
    <row r="82" spans="1:6" s="1" customFormat="1" x14ac:dyDescent="0.25">
      <c r="A82" s="69" t="s">
        <v>615</v>
      </c>
      <c r="B82" s="80" t="s">
        <v>98</v>
      </c>
      <c r="C82" s="75" t="s">
        <v>761</v>
      </c>
      <c r="D82" s="74">
        <v>30000</v>
      </c>
      <c r="E82" s="74">
        <v>0</v>
      </c>
      <c r="F82" s="65">
        <f t="shared" si="1"/>
        <v>30000</v>
      </c>
    </row>
    <row r="83" spans="1:6" s="1" customFormat="1" x14ac:dyDescent="0.25">
      <c r="A83" s="69" t="s">
        <v>675</v>
      </c>
      <c r="B83" s="80" t="s">
        <v>98</v>
      </c>
      <c r="C83" s="75" t="s">
        <v>352</v>
      </c>
      <c r="D83" s="74">
        <v>16502900</v>
      </c>
      <c r="E83" s="74">
        <v>0</v>
      </c>
      <c r="F83" s="65">
        <f t="shared" si="1"/>
        <v>16502900</v>
      </c>
    </row>
    <row r="84" spans="1:6" s="1" customFormat="1" x14ac:dyDescent="0.25">
      <c r="A84" s="69" t="s">
        <v>617</v>
      </c>
      <c r="B84" s="80" t="s">
        <v>98</v>
      </c>
      <c r="C84" s="75" t="s">
        <v>353</v>
      </c>
      <c r="D84" s="74">
        <v>5817800</v>
      </c>
      <c r="E84" s="74">
        <v>0</v>
      </c>
      <c r="F84" s="65">
        <f t="shared" si="1"/>
        <v>5817800</v>
      </c>
    </row>
    <row r="85" spans="1:6" s="1" customFormat="1" x14ac:dyDescent="0.25">
      <c r="A85" s="69" t="s">
        <v>616</v>
      </c>
      <c r="B85" s="80" t="s">
        <v>98</v>
      </c>
      <c r="C85" s="75" t="s">
        <v>354</v>
      </c>
      <c r="D85" s="74">
        <v>5817800</v>
      </c>
      <c r="E85" s="74">
        <v>0</v>
      </c>
      <c r="F85" s="65">
        <f t="shared" si="1"/>
        <v>5817800</v>
      </c>
    </row>
    <row r="86" spans="1:6" s="1" customFormat="1" x14ac:dyDescent="0.25">
      <c r="A86" s="69" t="s">
        <v>615</v>
      </c>
      <c r="B86" s="80" t="s">
        <v>98</v>
      </c>
      <c r="C86" s="75" t="s">
        <v>355</v>
      </c>
      <c r="D86" s="74">
        <v>5817800</v>
      </c>
      <c r="E86" s="74">
        <v>0</v>
      </c>
      <c r="F86" s="65">
        <f t="shared" si="1"/>
        <v>5817800</v>
      </c>
    </row>
    <row r="87" spans="1:6" s="1" customFormat="1" x14ac:dyDescent="0.25">
      <c r="A87" s="69" t="s">
        <v>626</v>
      </c>
      <c r="B87" s="80" t="s">
        <v>98</v>
      </c>
      <c r="C87" s="75" t="s">
        <v>762</v>
      </c>
      <c r="D87" s="74">
        <v>10685100</v>
      </c>
      <c r="E87" s="74">
        <v>0</v>
      </c>
      <c r="F87" s="65">
        <f t="shared" si="1"/>
        <v>10685100</v>
      </c>
    </row>
    <row r="88" spans="1:6" s="1" customFormat="1" x14ac:dyDescent="0.25">
      <c r="A88" s="69" t="s">
        <v>657</v>
      </c>
      <c r="B88" s="80" t="s">
        <v>98</v>
      </c>
      <c r="C88" s="75" t="s">
        <v>763</v>
      </c>
      <c r="D88" s="74">
        <v>10685100</v>
      </c>
      <c r="E88" s="74">
        <v>0</v>
      </c>
      <c r="F88" s="65">
        <f t="shared" si="1"/>
        <v>10685100</v>
      </c>
    </row>
    <row r="89" spans="1:6" s="1" customFormat="1" ht="23.25" x14ac:dyDescent="0.25">
      <c r="A89" s="69" t="s">
        <v>656</v>
      </c>
      <c r="B89" s="80" t="s">
        <v>98</v>
      </c>
      <c r="C89" s="75" t="s">
        <v>764</v>
      </c>
      <c r="D89" s="74">
        <v>10685100</v>
      </c>
      <c r="E89" s="74">
        <v>0</v>
      </c>
      <c r="F89" s="65">
        <f t="shared" si="1"/>
        <v>10685100</v>
      </c>
    </row>
    <row r="90" spans="1:6" s="1" customFormat="1" x14ac:dyDescent="0.25">
      <c r="A90" s="69" t="s">
        <v>674</v>
      </c>
      <c r="B90" s="80" t="s">
        <v>98</v>
      </c>
      <c r="C90" s="75" t="s">
        <v>148</v>
      </c>
      <c r="D90" s="74">
        <v>42000</v>
      </c>
      <c r="E90" s="74">
        <v>0</v>
      </c>
      <c r="F90" s="65">
        <f t="shared" si="1"/>
        <v>42000</v>
      </c>
    </row>
    <row r="91" spans="1:6" s="1" customFormat="1" x14ac:dyDescent="0.25">
      <c r="A91" s="69" t="s">
        <v>617</v>
      </c>
      <c r="B91" s="80" t="s">
        <v>98</v>
      </c>
      <c r="C91" s="75" t="s">
        <v>149</v>
      </c>
      <c r="D91" s="74">
        <v>42000</v>
      </c>
      <c r="E91" s="74">
        <v>0</v>
      </c>
      <c r="F91" s="65">
        <f t="shared" si="1"/>
        <v>42000</v>
      </c>
    </row>
    <row r="92" spans="1:6" s="1" customFormat="1" x14ac:dyDescent="0.25">
      <c r="A92" s="69" t="s">
        <v>616</v>
      </c>
      <c r="B92" s="80" t="s">
        <v>98</v>
      </c>
      <c r="C92" s="75" t="s">
        <v>150</v>
      </c>
      <c r="D92" s="74">
        <v>42000</v>
      </c>
      <c r="E92" s="74">
        <v>0</v>
      </c>
      <c r="F92" s="65">
        <f t="shared" si="1"/>
        <v>42000</v>
      </c>
    </row>
    <row r="93" spans="1:6" s="1" customFormat="1" x14ac:dyDescent="0.25">
      <c r="A93" s="69" t="s">
        <v>615</v>
      </c>
      <c r="B93" s="80" t="s">
        <v>98</v>
      </c>
      <c r="C93" s="75" t="s">
        <v>151</v>
      </c>
      <c r="D93" s="74">
        <v>42000</v>
      </c>
      <c r="E93" s="74">
        <v>0</v>
      </c>
      <c r="F93" s="65">
        <f t="shared" si="1"/>
        <v>42000</v>
      </c>
    </row>
    <row r="94" spans="1:6" s="1" customFormat="1" x14ac:dyDescent="0.25">
      <c r="A94" s="69" t="s">
        <v>673</v>
      </c>
      <c r="B94" s="80" t="s">
        <v>98</v>
      </c>
      <c r="C94" s="75" t="s">
        <v>152</v>
      </c>
      <c r="D94" s="74">
        <v>98330340</v>
      </c>
      <c r="E94" s="74">
        <v>545849.99</v>
      </c>
      <c r="F94" s="65">
        <f t="shared" si="1"/>
        <v>97784490.010000005</v>
      </c>
    </row>
    <row r="95" spans="1:6" s="1" customFormat="1" x14ac:dyDescent="0.25">
      <c r="A95" s="69" t="s">
        <v>672</v>
      </c>
      <c r="B95" s="80" t="s">
        <v>98</v>
      </c>
      <c r="C95" s="75" t="s">
        <v>153</v>
      </c>
      <c r="D95" s="74">
        <v>995400</v>
      </c>
      <c r="E95" s="74">
        <v>100000</v>
      </c>
      <c r="F95" s="65">
        <f t="shared" si="1"/>
        <v>895400</v>
      </c>
    </row>
    <row r="96" spans="1:6" s="1" customFormat="1" x14ac:dyDescent="0.25">
      <c r="A96" s="69" t="s">
        <v>617</v>
      </c>
      <c r="B96" s="80" t="s">
        <v>98</v>
      </c>
      <c r="C96" s="75" t="s">
        <v>154</v>
      </c>
      <c r="D96" s="74">
        <v>995400</v>
      </c>
      <c r="E96" s="74">
        <v>100000</v>
      </c>
      <c r="F96" s="65">
        <f t="shared" si="1"/>
        <v>895400</v>
      </c>
    </row>
    <row r="97" spans="1:6" s="1" customFormat="1" x14ac:dyDescent="0.25">
      <c r="A97" s="69" t="s">
        <v>616</v>
      </c>
      <c r="B97" s="80" t="s">
        <v>98</v>
      </c>
      <c r="C97" s="75" t="s">
        <v>155</v>
      </c>
      <c r="D97" s="74">
        <v>995400</v>
      </c>
      <c r="E97" s="74">
        <v>100000</v>
      </c>
      <c r="F97" s="65">
        <f t="shared" si="1"/>
        <v>895400</v>
      </c>
    </row>
    <row r="98" spans="1:6" s="1" customFormat="1" x14ac:dyDescent="0.25">
      <c r="A98" s="69" t="s">
        <v>615</v>
      </c>
      <c r="B98" s="80" t="s">
        <v>98</v>
      </c>
      <c r="C98" s="75" t="s">
        <v>156</v>
      </c>
      <c r="D98" s="74">
        <v>556400</v>
      </c>
      <c r="E98" s="74">
        <v>100000</v>
      </c>
      <c r="F98" s="65">
        <f t="shared" si="1"/>
        <v>456400</v>
      </c>
    </row>
    <row r="99" spans="1:6" s="1" customFormat="1" x14ac:dyDescent="0.25">
      <c r="A99" s="69" t="s">
        <v>646</v>
      </c>
      <c r="B99" s="80" t="s">
        <v>98</v>
      </c>
      <c r="C99" s="75" t="s">
        <v>446</v>
      </c>
      <c r="D99" s="74">
        <v>439000</v>
      </c>
      <c r="E99" s="74">
        <v>0</v>
      </c>
      <c r="F99" s="65">
        <f t="shared" si="1"/>
        <v>439000</v>
      </c>
    </row>
    <row r="100" spans="1:6" s="1" customFormat="1" x14ac:dyDescent="0.25">
      <c r="A100" s="69" t="s">
        <v>671</v>
      </c>
      <c r="B100" s="80" t="s">
        <v>98</v>
      </c>
      <c r="C100" s="75" t="s">
        <v>157</v>
      </c>
      <c r="D100" s="74">
        <v>64310490</v>
      </c>
      <c r="E100" s="74">
        <v>28664</v>
      </c>
      <c r="F100" s="65">
        <f t="shared" si="1"/>
        <v>64281826</v>
      </c>
    </row>
    <row r="101" spans="1:6" s="1" customFormat="1" x14ac:dyDescent="0.25">
      <c r="A101" s="69" t="s">
        <v>617</v>
      </c>
      <c r="B101" s="80" t="s">
        <v>98</v>
      </c>
      <c r="C101" s="75" t="s">
        <v>158</v>
      </c>
      <c r="D101" s="74">
        <v>49310490</v>
      </c>
      <c r="E101" s="74">
        <v>28664</v>
      </c>
      <c r="F101" s="65">
        <f t="shared" si="1"/>
        <v>49281826</v>
      </c>
    </row>
    <row r="102" spans="1:6" s="1" customFormat="1" x14ac:dyDescent="0.25">
      <c r="A102" s="69" t="s">
        <v>616</v>
      </c>
      <c r="B102" s="80" t="s">
        <v>98</v>
      </c>
      <c r="C102" s="75" t="s">
        <v>159</v>
      </c>
      <c r="D102" s="74">
        <v>49310490</v>
      </c>
      <c r="E102" s="74">
        <v>28664</v>
      </c>
      <c r="F102" s="65">
        <f t="shared" si="1"/>
        <v>49281826</v>
      </c>
    </row>
    <row r="103" spans="1:6" s="1" customFormat="1" ht="23.25" x14ac:dyDescent="0.25">
      <c r="A103" s="69" t="s">
        <v>765</v>
      </c>
      <c r="B103" s="80" t="s">
        <v>98</v>
      </c>
      <c r="C103" s="75" t="s">
        <v>160</v>
      </c>
      <c r="D103" s="74">
        <v>35891690</v>
      </c>
      <c r="E103" s="74">
        <v>0</v>
      </c>
      <c r="F103" s="65">
        <f t="shared" si="1"/>
        <v>35891690</v>
      </c>
    </row>
    <row r="104" spans="1:6" s="1" customFormat="1" x14ac:dyDescent="0.25">
      <c r="A104" s="69" t="s">
        <v>615</v>
      </c>
      <c r="B104" s="80" t="s">
        <v>98</v>
      </c>
      <c r="C104" s="75" t="s">
        <v>161</v>
      </c>
      <c r="D104" s="74">
        <v>12972300</v>
      </c>
      <c r="E104" s="74">
        <v>0</v>
      </c>
      <c r="F104" s="65">
        <f t="shared" si="1"/>
        <v>12972300</v>
      </c>
    </row>
    <row r="105" spans="1:6" s="1" customFormat="1" x14ac:dyDescent="0.25">
      <c r="A105" s="69" t="s">
        <v>646</v>
      </c>
      <c r="B105" s="80" t="s">
        <v>98</v>
      </c>
      <c r="C105" s="75" t="s">
        <v>445</v>
      </c>
      <c r="D105" s="74">
        <v>446500</v>
      </c>
      <c r="E105" s="74">
        <v>28664</v>
      </c>
      <c r="F105" s="65">
        <f t="shared" si="1"/>
        <v>417836</v>
      </c>
    </row>
    <row r="106" spans="1:6" s="1" customFormat="1" x14ac:dyDescent="0.25">
      <c r="A106" s="69" t="s">
        <v>626</v>
      </c>
      <c r="B106" s="80" t="s">
        <v>98</v>
      </c>
      <c r="C106" s="75" t="s">
        <v>356</v>
      </c>
      <c r="D106" s="74">
        <v>15000000</v>
      </c>
      <c r="E106" s="74">
        <v>0</v>
      </c>
      <c r="F106" s="65">
        <f t="shared" si="1"/>
        <v>15000000</v>
      </c>
    </row>
    <row r="107" spans="1:6" s="1" customFormat="1" x14ac:dyDescent="0.25">
      <c r="A107" s="69" t="s">
        <v>657</v>
      </c>
      <c r="B107" s="80" t="s">
        <v>98</v>
      </c>
      <c r="C107" s="75" t="s">
        <v>357</v>
      </c>
      <c r="D107" s="74">
        <v>15000000</v>
      </c>
      <c r="E107" s="74">
        <v>0</v>
      </c>
      <c r="F107" s="65">
        <f t="shared" si="1"/>
        <v>15000000</v>
      </c>
    </row>
    <row r="108" spans="1:6" s="1" customFormat="1" ht="23.25" x14ac:dyDescent="0.25">
      <c r="A108" s="69" t="s">
        <v>656</v>
      </c>
      <c r="B108" s="80" t="s">
        <v>98</v>
      </c>
      <c r="C108" s="75" t="s">
        <v>358</v>
      </c>
      <c r="D108" s="74">
        <v>15000000</v>
      </c>
      <c r="E108" s="74">
        <v>0</v>
      </c>
      <c r="F108" s="65">
        <f t="shared" si="1"/>
        <v>15000000</v>
      </c>
    </row>
    <row r="109" spans="1:6" s="1" customFormat="1" x14ac:dyDescent="0.25">
      <c r="A109" s="69" t="s">
        <v>670</v>
      </c>
      <c r="B109" s="80" t="s">
        <v>98</v>
      </c>
      <c r="C109" s="75" t="s">
        <v>318</v>
      </c>
      <c r="D109" s="74">
        <v>18285780</v>
      </c>
      <c r="E109" s="74">
        <v>0</v>
      </c>
      <c r="F109" s="65">
        <f t="shared" si="1"/>
        <v>18285780</v>
      </c>
    </row>
    <row r="110" spans="1:6" s="1" customFormat="1" x14ac:dyDescent="0.25">
      <c r="A110" s="69" t="s">
        <v>617</v>
      </c>
      <c r="B110" s="80" t="s">
        <v>98</v>
      </c>
      <c r="C110" s="75" t="s">
        <v>319</v>
      </c>
      <c r="D110" s="74">
        <v>18285780</v>
      </c>
      <c r="E110" s="74">
        <v>0</v>
      </c>
      <c r="F110" s="65">
        <f t="shared" si="1"/>
        <v>18285780</v>
      </c>
    </row>
    <row r="111" spans="1:6" s="1" customFormat="1" x14ac:dyDescent="0.25">
      <c r="A111" s="69" t="s">
        <v>616</v>
      </c>
      <c r="B111" s="80" t="s">
        <v>98</v>
      </c>
      <c r="C111" s="75" t="s">
        <v>320</v>
      </c>
      <c r="D111" s="74">
        <v>18285780</v>
      </c>
      <c r="E111" s="74">
        <v>0</v>
      </c>
      <c r="F111" s="65">
        <f t="shared" si="1"/>
        <v>18285780</v>
      </c>
    </row>
    <row r="112" spans="1:6" s="1" customFormat="1" x14ac:dyDescent="0.25">
      <c r="A112" s="69" t="s">
        <v>615</v>
      </c>
      <c r="B112" s="80" t="s">
        <v>98</v>
      </c>
      <c r="C112" s="75" t="s">
        <v>321</v>
      </c>
      <c r="D112" s="74">
        <v>18285780</v>
      </c>
      <c r="E112" s="74">
        <v>0</v>
      </c>
      <c r="F112" s="65">
        <f t="shared" si="1"/>
        <v>18285780</v>
      </c>
    </row>
    <row r="113" spans="1:6" s="1" customFormat="1" x14ac:dyDescent="0.25">
      <c r="A113" s="69" t="s">
        <v>669</v>
      </c>
      <c r="B113" s="80" t="s">
        <v>98</v>
      </c>
      <c r="C113" s="75" t="s">
        <v>397</v>
      </c>
      <c r="D113" s="74">
        <v>14738670</v>
      </c>
      <c r="E113" s="74">
        <v>417185.99</v>
      </c>
      <c r="F113" s="65">
        <f t="shared" si="1"/>
        <v>14321484.01</v>
      </c>
    </row>
    <row r="114" spans="1:6" s="1" customFormat="1" ht="34.5" x14ac:dyDescent="0.25">
      <c r="A114" s="69" t="s">
        <v>621</v>
      </c>
      <c r="B114" s="80" t="s">
        <v>98</v>
      </c>
      <c r="C114" s="75" t="s">
        <v>396</v>
      </c>
      <c r="D114" s="74">
        <v>13233290</v>
      </c>
      <c r="E114" s="74">
        <v>410830.6</v>
      </c>
      <c r="F114" s="65">
        <f t="shared" si="1"/>
        <v>12822459.4</v>
      </c>
    </row>
    <row r="115" spans="1:6" s="1" customFormat="1" x14ac:dyDescent="0.25">
      <c r="A115" s="69" t="s">
        <v>620</v>
      </c>
      <c r="B115" s="80" t="s">
        <v>98</v>
      </c>
      <c r="C115" s="75" t="s">
        <v>395</v>
      </c>
      <c r="D115" s="74">
        <v>13233290</v>
      </c>
      <c r="E115" s="74">
        <v>410830.6</v>
      </c>
      <c r="F115" s="65">
        <f t="shared" si="1"/>
        <v>12822459.4</v>
      </c>
    </row>
    <row r="116" spans="1:6" s="1" customFormat="1" x14ac:dyDescent="0.25">
      <c r="A116" s="69" t="s">
        <v>619</v>
      </c>
      <c r="B116" s="80" t="s">
        <v>98</v>
      </c>
      <c r="C116" s="75" t="s">
        <v>394</v>
      </c>
      <c r="D116" s="74">
        <v>10163812.4</v>
      </c>
      <c r="E116" s="74">
        <v>410457.07</v>
      </c>
      <c r="F116" s="65">
        <f t="shared" si="1"/>
        <v>9753355.3300000001</v>
      </c>
    </row>
    <row r="117" spans="1:6" s="1" customFormat="1" ht="23.25" x14ac:dyDescent="0.25">
      <c r="A117" s="69" t="s">
        <v>618</v>
      </c>
      <c r="B117" s="80" t="s">
        <v>98</v>
      </c>
      <c r="C117" s="75" t="s">
        <v>393</v>
      </c>
      <c r="D117" s="74">
        <v>3069477.6</v>
      </c>
      <c r="E117" s="74">
        <v>373.53</v>
      </c>
      <c r="F117" s="65">
        <f t="shared" si="1"/>
        <v>3069104.0700000003</v>
      </c>
    </row>
    <row r="118" spans="1:6" s="1" customFormat="1" x14ac:dyDescent="0.25">
      <c r="A118" s="69" t="s">
        <v>617</v>
      </c>
      <c r="B118" s="80" t="s">
        <v>98</v>
      </c>
      <c r="C118" s="75" t="s">
        <v>405</v>
      </c>
      <c r="D118" s="74">
        <v>1505380</v>
      </c>
      <c r="E118" s="74">
        <v>6355.39</v>
      </c>
      <c r="F118" s="65">
        <f t="shared" si="1"/>
        <v>1499024.61</v>
      </c>
    </row>
    <row r="119" spans="1:6" s="1" customFormat="1" x14ac:dyDescent="0.25">
      <c r="A119" s="69" t="s">
        <v>616</v>
      </c>
      <c r="B119" s="80" t="s">
        <v>98</v>
      </c>
      <c r="C119" s="75" t="s">
        <v>404</v>
      </c>
      <c r="D119" s="74">
        <v>1505380</v>
      </c>
      <c r="E119" s="74">
        <v>6355.39</v>
      </c>
      <c r="F119" s="65">
        <f t="shared" si="1"/>
        <v>1499024.61</v>
      </c>
    </row>
    <row r="120" spans="1:6" s="1" customFormat="1" x14ac:dyDescent="0.25">
      <c r="A120" s="69" t="s">
        <v>615</v>
      </c>
      <c r="B120" s="80" t="s">
        <v>98</v>
      </c>
      <c r="C120" s="75" t="s">
        <v>403</v>
      </c>
      <c r="D120" s="74">
        <v>1505380</v>
      </c>
      <c r="E120" s="74">
        <v>6355.39</v>
      </c>
      <c r="F120" s="65">
        <f t="shared" si="1"/>
        <v>1499024.61</v>
      </c>
    </row>
    <row r="121" spans="1:6" s="1" customFormat="1" x14ac:dyDescent="0.25">
      <c r="A121" s="69" t="s">
        <v>668</v>
      </c>
      <c r="B121" s="80" t="s">
        <v>98</v>
      </c>
      <c r="C121" s="75" t="s">
        <v>667</v>
      </c>
      <c r="D121" s="74">
        <v>66244340</v>
      </c>
      <c r="E121" s="74">
        <v>0</v>
      </c>
      <c r="F121" s="65">
        <f t="shared" si="1"/>
        <v>66244340</v>
      </c>
    </row>
    <row r="122" spans="1:6" s="1" customFormat="1" x14ac:dyDescent="0.25">
      <c r="A122" s="69" t="s">
        <v>666</v>
      </c>
      <c r="B122" s="80" t="s">
        <v>98</v>
      </c>
      <c r="C122" s="75" t="s">
        <v>665</v>
      </c>
      <c r="D122" s="74">
        <v>66244340</v>
      </c>
      <c r="E122" s="74">
        <v>0</v>
      </c>
      <c r="F122" s="65">
        <f t="shared" si="1"/>
        <v>66244340</v>
      </c>
    </row>
    <row r="123" spans="1:6" s="1" customFormat="1" x14ac:dyDescent="0.25">
      <c r="A123" s="69" t="s">
        <v>617</v>
      </c>
      <c r="B123" s="80" t="s">
        <v>98</v>
      </c>
      <c r="C123" s="75" t="s">
        <v>664</v>
      </c>
      <c r="D123" s="74">
        <v>66244340</v>
      </c>
      <c r="E123" s="74">
        <v>0</v>
      </c>
      <c r="F123" s="65">
        <f t="shared" si="1"/>
        <v>66244340</v>
      </c>
    </row>
    <row r="124" spans="1:6" s="1" customFormat="1" x14ac:dyDescent="0.25">
      <c r="A124" s="69" t="s">
        <v>616</v>
      </c>
      <c r="B124" s="80" t="s">
        <v>98</v>
      </c>
      <c r="C124" s="75" t="s">
        <v>663</v>
      </c>
      <c r="D124" s="74">
        <v>66244340</v>
      </c>
      <c r="E124" s="74">
        <v>0</v>
      </c>
      <c r="F124" s="65">
        <f t="shared" si="1"/>
        <v>66244340</v>
      </c>
    </row>
    <row r="125" spans="1:6" s="1" customFormat="1" x14ac:dyDescent="0.25">
      <c r="A125" s="69" t="s">
        <v>615</v>
      </c>
      <c r="B125" s="80" t="s">
        <v>98</v>
      </c>
      <c r="C125" s="75" t="s">
        <v>662</v>
      </c>
      <c r="D125" s="74">
        <v>66244340</v>
      </c>
      <c r="E125" s="74">
        <v>0</v>
      </c>
      <c r="F125" s="65">
        <f t="shared" si="1"/>
        <v>66244340</v>
      </c>
    </row>
    <row r="126" spans="1:6" s="1" customFormat="1" x14ac:dyDescent="0.25">
      <c r="A126" s="69" t="s">
        <v>661</v>
      </c>
      <c r="B126" s="80" t="s">
        <v>98</v>
      </c>
      <c r="C126" s="75" t="s">
        <v>162</v>
      </c>
      <c r="D126" s="74">
        <v>2076398323.6600001</v>
      </c>
      <c r="E126" s="74">
        <v>57758809.509999998</v>
      </c>
      <c r="F126" s="65">
        <f t="shared" si="1"/>
        <v>2018639514.1500001</v>
      </c>
    </row>
    <row r="127" spans="1:6" s="1" customFormat="1" x14ac:dyDescent="0.25">
      <c r="A127" s="69" t="s">
        <v>660</v>
      </c>
      <c r="B127" s="80" t="s">
        <v>98</v>
      </c>
      <c r="C127" s="75" t="s">
        <v>163</v>
      </c>
      <c r="D127" s="74">
        <v>716639084.78999996</v>
      </c>
      <c r="E127" s="74">
        <v>19851621.09</v>
      </c>
      <c r="F127" s="65">
        <f t="shared" si="1"/>
        <v>696787463.69999993</v>
      </c>
    </row>
    <row r="128" spans="1:6" s="1" customFormat="1" ht="34.5" x14ac:dyDescent="0.25">
      <c r="A128" s="69" t="s">
        <v>621</v>
      </c>
      <c r="B128" s="80" t="s">
        <v>98</v>
      </c>
      <c r="C128" s="75" t="s">
        <v>164</v>
      </c>
      <c r="D128" s="74">
        <v>528480825.19999999</v>
      </c>
      <c r="E128" s="74">
        <v>12808535.24</v>
      </c>
      <c r="F128" s="65">
        <f t="shared" si="1"/>
        <v>515672289.95999998</v>
      </c>
    </row>
    <row r="129" spans="1:6" s="1" customFormat="1" x14ac:dyDescent="0.25">
      <c r="A129" s="69" t="s">
        <v>649</v>
      </c>
      <c r="B129" s="80" t="s">
        <v>98</v>
      </c>
      <c r="C129" s="75" t="s">
        <v>165</v>
      </c>
      <c r="D129" s="74">
        <v>528480825.19999999</v>
      </c>
      <c r="E129" s="74">
        <v>12808535.24</v>
      </c>
      <c r="F129" s="65">
        <f t="shared" si="1"/>
        <v>515672289.95999998</v>
      </c>
    </row>
    <row r="130" spans="1:6" s="1" customFormat="1" x14ac:dyDescent="0.25">
      <c r="A130" s="69" t="s">
        <v>648</v>
      </c>
      <c r="B130" s="80" t="s">
        <v>98</v>
      </c>
      <c r="C130" s="75" t="s">
        <v>166</v>
      </c>
      <c r="D130" s="74">
        <v>403604087.72000003</v>
      </c>
      <c r="E130" s="74">
        <v>12808535.24</v>
      </c>
      <c r="F130" s="65">
        <f t="shared" si="1"/>
        <v>390795552.48000002</v>
      </c>
    </row>
    <row r="131" spans="1:6" s="1" customFormat="1" ht="23.25" x14ac:dyDescent="0.25">
      <c r="A131" s="69" t="s">
        <v>647</v>
      </c>
      <c r="B131" s="80" t="s">
        <v>98</v>
      </c>
      <c r="C131" s="75" t="s">
        <v>167</v>
      </c>
      <c r="D131" s="74">
        <v>124876737.48</v>
      </c>
      <c r="E131" s="74">
        <v>0</v>
      </c>
      <c r="F131" s="65">
        <f t="shared" si="1"/>
        <v>124876737.48</v>
      </c>
    </row>
    <row r="132" spans="1:6" s="1" customFormat="1" x14ac:dyDescent="0.25">
      <c r="A132" s="69" t="s">
        <v>617</v>
      </c>
      <c r="B132" s="80" t="s">
        <v>98</v>
      </c>
      <c r="C132" s="75" t="s">
        <v>168</v>
      </c>
      <c r="D132" s="74">
        <v>181964584.78999999</v>
      </c>
      <c r="E132" s="74">
        <v>7041311.5</v>
      </c>
      <c r="F132" s="65">
        <f t="shared" si="1"/>
        <v>174923273.28999999</v>
      </c>
    </row>
    <row r="133" spans="1:6" s="1" customFormat="1" x14ac:dyDescent="0.25">
      <c r="A133" s="69" t="s">
        <v>616</v>
      </c>
      <c r="B133" s="80" t="s">
        <v>98</v>
      </c>
      <c r="C133" s="75" t="s">
        <v>169</v>
      </c>
      <c r="D133" s="74">
        <v>181964584.78999999</v>
      </c>
      <c r="E133" s="74">
        <v>7041311.5</v>
      </c>
      <c r="F133" s="65">
        <f t="shared" si="1"/>
        <v>174923273.28999999</v>
      </c>
    </row>
    <row r="134" spans="1:6" s="1" customFormat="1" ht="23.25" x14ac:dyDescent="0.25">
      <c r="A134" s="69" t="s">
        <v>765</v>
      </c>
      <c r="B134" s="80" t="s">
        <v>98</v>
      </c>
      <c r="C134" s="75" t="s">
        <v>475</v>
      </c>
      <c r="D134" s="74">
        <v>23296100</v>
      </c>
      <c r="E134" s="74">
        <v>0</v>
      </c>
      <c r="F134" s="65">
        <f t="shared" ref="F134:F197" si="2">D134-E134</f>
        <v>23296100</v>
      </c>
    </row>
    <row r="135" spans="1:6" s="1" customFormat="1" x14ac:dyDescent="0.25">
      <c r="A135" s="69" t="s">
        <v>615</v>
      </c>
      <c r="B135" s="80" t="s">
        <v>98</v>
      </c>
      <c r="C135" s="75" t="s">
        <v>170</v>
      </c>
      <c r="D135" s="74">
        <v>137855016.24000001</v>
      </c>
      <c r="E135" s="74">
        <v>2113018.64</v>
      </c>
      <c r="F135" s="65">
        <f t="shared" si="2"/>
        <v>135741997.60000002</v>
      </c>
    </row>
    <row r="136" spans="1:6" s="1" customFormat="1" x14ac:dyDescent="0.25">
      <c r="A136" s="69" t="s">
        <v>646</v>
      </c>
      <c r="B136" s="80" t="s">
        <v>98</v>
      </c>
      <c r="C136" s="75" t="s">
        <v>444</v>
      </c>
      <c r="D136" s="74">
        <v>20813468.550000001</v>
      </c>
      <c r="E136" s="74">
        <v>4928292.8600000003</v>
      </c>
      <c r="F136" s="65">
        <f t="shared" si="2"/>
        <v>15885175.690000001</v>
      </c>
    </row>
    <row r="137" spans="1:6" s="1" customFormat="1" x14ac:dyDescent="0.25">
      <c r="A137" s="69" t="s">
        <v>638</v>
      </c>
      <c r="B137" s="80" t="s">
        <v>98</v>
      </c>
      <c r="C137" s="75" t="s">
        <v>715</v>
      </c>
      <c r="D137" s="74">
        <v>37874.800000000003</v>
      </c>
      <c r="E137" s="74">
        <v>1774.35</v>
      </c>
      <c r="F137" s="65">
        <f t="shared" si="2"/>
        <v>36100.450000000004</v>
      </c>
    </row>
    <row r="138" spans="1:6" s="1" customFormat="1" x14ac:dyDescent="0.25">
      <c r="A138" s="69" t="s">
        <v>635</v>
      </c>
      <c r="B138" s="80" t="s">
        <v>98</v>
      </c>
      <c r="C138" s="75" t="s">
        <v>716</v>
      </c>
      <c r="D138" s="74">
        <v>37874.800000000003</v>
      </c>
      <c r="E138" s="74">
        <v>1774.35</v>
      </c>
      <c r="F138" s="65">
        <f t="shared" si="2"/>
        <v>36100.450000000004</v>
      </c>
    </row>
    <row r="139" spans="1:6" s="1" customFormat="1" ht="23.25" x14ac:dyDescent="0.25">
      <c r="A139" s="69" t="s">
        <v>634</v>
      </c>
      <c r="B139" s="80" t="s">
        <v>98</v>
      </c>
      <c r="C139" s="75" t="s">
        <v>717</v>
      </c>
      <c r="D139" s="74">
        <v>37874.800000000003</v>
      </c>
      <c r="E139" s="74">
        <v>1774.35</v>
      </c>
      <c r="F139" s="65">
        <f t="shared" si="2"/>
        <v>36100.450000000004</v>
      </c>
    </row>
    <row r="140" spans="1:6" s="1" customFormat="1" x14ac:dyDescent="0.25">
      <c r="A140" s="69" t="s">
        <v>626</v>
      </c>
      <c r="B140" s="80" t="s">
        <v>98</v>
      </c>
      <c r="C140" s="75" t="s">
        <v>721</v>
      </c>
      <c r="D140" s="74">
        <v>5000000</v>
      </c>
      <c r="E140" s="74">
        <v>0</v>
      </c>
      <c r="F140" s="65">
        <f t="shared" si="2"/>
        <v>5000000</v>
      </c>
    </row>
    <row r="141" spans="1:6" s="1" customFormat="1" x14ac:dyDescent="0.25">
      <c r="A141" s="69" t="s">
        <v>657</v>
      </c>
      <c r="B141" s="80" t="s">
        <v>98</v>
      </c>
      <c r="C141" s="75" t="s">
        <v>722</v>
      </c>
      <c r="D141" s="74">
        <v>5000000</v>
      </c>
      <c r="E141" s="74">
        <v>0</v>
      </c>
      <c r="F141" s="65">
        <f t="shared" si="2"/>
        <v>5000000</v>
      </c>
    </row>
    <row r="142" spans="1:6" s="1" customFormat="1" ht="23.25" x14ac:dyDescent="0.25">
      <c r="A142" s="69" t="s">
        <v>656</v>
      </c>
      <c r="B142" s="80" t="s">
        <v>98</v>
      </c>
      <c r="C142" s="75" t="s">
        <v>723</v>
      </c>
      <c r="D142" s="74">
        <v>5000000</v>
      </c>
      <c r="E142" s="74">
        <v>0</v>
      </c>
      <c r="F142" s="65">
        <f t="shared" si="2"/>
        <v>5000000</v>
      </c>
    </row>
    <row r="143" spans="1:6" s="1" customFormat="1" x14ac:dyDescent="0.25">
      <c r="A143" s="69" t="s">
        <v>631</v>
      </c>
      <c r="B143" s="80" t="s">
        <v>98</v>
      </c>
      <c r="C143" s="75" t="s">
        <v>171</v>
      </c>
      <c r="D143" s="74">
        <v>1155800</v>
      </c>
      <c r="E143" s="74">
        <v>0</v>
      </c>
      <c r="F143" s="65">
        <f t="shared" si="2"/>
        <v>1155800</v>
      </c>
    </row>
    <row r="144" spans="1:6" s="1" customFormat="1" x14ac:dyDescent="0.25">
      <c r="A144" s="69" t="s">
        <v>645</v>
      </c>
      <c r="B144" s="80" t="s">
        <v>98</v>
      </c>
      <c r="C144" s="75" t="s">
        <v>172</v>
      </c>
      <c r="D144" s="74">
        <v>1155800</v>
      </c>
      <c r="E144" s="74">
        <v>0</v>
      </c>
      <c r="F144" s="65">
        <f t="shared" si="2"/>
        <v>1155800</v>
      </c>
    </row>
    <row r="145" spans="1:6" s="1" customFormat="1" x14ac:dyDescent="0.25">
      <c r="A145" s="69" t="s">
        <v>644</v>
      </c>
      <c r="B145" s="80" t="s">
        <v>98</v>
      </c>
      <c r="C145" s="75" t="s">
        <v>173</v>
      </c>
      <c r="D145" s="74">
        <v>1155800</v>
      </c>
      <c r="E145" s="74">
        <v>0</v>
      </c>
      <c r="F145" s="65">
        <f t="shared" si="2"/>
        <v>1155800</v>
      </c>
    </row>
    <row r="146" spans="1:6" s="1" customFormat="1" x14ac:dyDescent="0.25">
      <c r="A146" s="69" t="s">
        <v>659</v>
      </c>
      <c r="B146" s="80" t="s">
        <v>98</v>
      </c>
      <c r="C146" s="75" t="s">
        <v>174</v>
      </c>
      <c r="D146" s="74">
        <v>1173962358.8699999</v>
      </c>
      <c r="E146" s="74">
        <v>31140073.09</v>
      </c>
      <c r="F146" s="65">
        <f t="shared" si="2"/>
        <v>1142822285.78</v>
      </c>
    </row>
    <row r="147" spans="1:6" s="1" customFormat="1" ht="34.5" x14ac:dyDescent="0.25">
      <c r="A147" s="69" t="s">
        <v>621</v>
      </c>
      <c r="B147" s="80" t="s">
        <v>98</v>
      </c>
      <c r="C147" s="75" t="s">
        <v>175</v>
      </c>
      <c r="D147" s="74">
        <v>426571023</v>
      </c>
      <c r="E147" s="74">
        <v>13242481.039999999</v>
      </c>
      <c r="F147" s="65">
        <f t="shared" si="2"/>
        <v>413328541.95999998</v>
      </c>
    </row>
    <row r="148" spans="1:6" s="1" customFormat="1" x14ac:dyDescent="0.25">
      <c r="A148" s="69" t="s">
        <v>649</v>
      </c>
      <c r="B148" s="80" t="s">
        <v>98</v>
      </c>
      <c r="C148" s="75" t="s">
        <v>176</v>
      </c>
      <c r="D148" s="74">
        <v>426571023</v>
      </c>
      <c r="E148" s="74">
        <v>13242481.039999999</v>
      </c>
      <c r="F148" s="65">
        <f t="shared" si="2"/>
        <v>413328541.95999998</v>
      </c>
    </row>
    <row r="149" spans="1:6" s="1" customFormat="1" x14ac:dyDescent="0.25">
      <c r="A149" s="69" t="s">
        <v>648</v>
      </c>
      <c r="B149" s="80" t="s">
        <v>98</v>
      </c>
      <c r="C149" s="75" t="s">
        <v>177</v>
      </c>
      <c r="D149" s="74">
        <v>327593795.95999998</v>
      </c>
      <c r="E149" s="74">
        <v>11375035.02</v>
      </c>
      <c r="F149" s="65">
        <f t="shared" si="2"/>
        <v>316218760.94</v>
      </c>
    </row>
    <row r="150" spans="1:6" s="1" customFormat="1" x14ac:dyDescent="0.25">
      <c r="A150" s="69" t="s">
        <v>658</v>
      </c>
      <c r="B150" s="80" t="s">
        <v>98</v>
      </c>
      <c r="C150" s="75" t="s">
        <v>178</v>
      </c>
      <c r="D150" s="74">
        <v>36607</v>
      </c>
      <c r="E150" s="74">
        <v>0</v>
      </c>
      <c r="F150" s="65">
        <f t="shared" si="2"/>
        <v>36607</v>
      </c>
    </row>
    <row r="151" spans="1:6" s="1" customFormat="1" ht="23.25" x14ac:dyDescent="0.25">
      <c r="A151" s="69" t="s">
        <v>647</v>
      </c>
      <c r="B151" s="80" t="s">
        <v>98</v>
      </c>
      <c r="C151" s="75" t="s">
        <v>179</v>
      </c>
      <c r="D151" s="74">
        <v>98940620.040000007</v>
      </c>
      <c r="E151" s="74">
        <v>1867446.02</v>
      </c>
      <c r="F151" s="65">
        <f t="shared" si="2"/>
        <v>97073174.020000011</v>
      </c>
    </row>
    <row r="152" spans="1:6" s="1" customFormat="1" x14ac:dyDescent="0.25">
      <c r="A152" s="69" t="s">
        <v>617</v>
      </c>
      <c r="B152" s="80" t="s">
        <v>98</v>
      </c>
      <c r="C152" s="75" t="s">
        <v>180</v>
      </c>
      <c r="D152" s="74">
        <v>269360293.36000001</v>
      </c>
      <c r="E152" s="74">
        <v>7963796.8700000001</v>
      </c>
      <c r="F152" s="65">
        <f t="shared" si="2"/>
        <v>261396496.49000001</v>
      </c>
    </row>
    <row r="153" spans="1:6" s="1" customFormat="1" x14ac:dyDescent="0.25">
      <c r="A153" s="69" t="s">
        <v>616</v>
      </c>
      <c r="B153" s="80" t="s">
        <v>98</v>
      </c>
      <c r="C153" s="75" t="s">
        <v>181</v>
      </c>
      <c r="D153" s="74">
        <v>269360293.36000001</v>
      </c>
      <c r="E153" s="74">
        <v>7963796.8700000001</v>
      </c>
      <c r="F153" s="65">
        <f t="shared" si="2"/>
        <v>261396496.49000001</v>
      </c>
    </row>
    <row r="154" spans="1:6" s="1" customFormat="1" ht="23.25" x14ac:dyDescent="0.25">
      <c r="A154" s="69" t="s">
        <v>765</v>
      </c>
      <c r="B154" s="80" t="s">
        <v>98</v>
      </c>
      <c r="C154" s="75" t="s">
        <v>182</v>
      </c>
      <c r="D154" s="74">
        <v>98995040</v>
      </c>
      <c r="E154" s="74">
        <v>0</v>
      </c>
      <c r="F154" s="65">
        <f t="shared" si="2"/>
        <v>98995040</v>
      </c>
    </row>
    <row r="155" spans="1:6" s="1" customFormat="1" x14ac:dyDescent="0.25">
      <c r="A155" s="69" t="s">
        <v>615</v>
      </c>
      <c r="B155" s="80" t="s">
        <v>98</v>
      </c>
      <c r="C155" s="75" t="s">
        <v>183</v>
      </c>
      <c r="D155" s="74">
        <v>137150095.44</v>
      </c>
      <c r="E155" s="74">
        <v>1041688.31</v>
      </c>
      <c r="F155" s="65">
        <f t="shared" si="2"/>
        <v>136108407.13</v>
      </c>
    </row>
    <row r="156" spans="1:6" s="1" customFormat="1" x14ac:dyDescent="0.25">
      <c r="A156" s="69" t="s">
        <v>646</v>
      </c>
      <c r="B156" s="80" t="s">
        <v>98</v>
      </c>
      <c r="C156" s="75" t="s">
        <v>443</v>
      </c>
      <c r="D156" s="74">
        <v>33215157.920000002</v>
      </c>
      <c r="E156" s="74">
        <v>6922108.5599999996</v>
      </c>
      <c r="F156" s="65">
        <f t="shared" si="2"/>
        <v>26293049.360000003</v>
      </c>
    </row>
    <row r="157" spans="1:6" s="1" customFormat="1" x14ac:dyDescent="0.25">
      <c r="A157" s="69" t="s">
        <v>638</v>
      </c>
      <c r="B157" s="80" t="s">
        <v>98</v>
      </c>
      <c r="C157" s="75" t="s">
        <v>402</v>
      </c>
      <c r="D157" s="74">
        <v>3109897.6</v>
      </c>
      <c r="E157" s="74">
        <v>422155.4</v>
      </c>
      <c r="F157" s="65">
        <f t="shared" si="2"/>
        <v>2687742.2</v>
      </c>
    </row>
    <row r="158" spans="1:6" s="1" customFormat="1" x14ac:dyDescent="0.25">
      <c r="A158" s="69" t="s">
        <v>635</v>
      </c>
      <c r="B158" s="80" t="s">
        <v>98</v>
      </c>
      <c r="C158" s="75" t="s">
        <v>401</v>
      </c>
      <c r="D158" s="74">
        <v>3109897.6</v>
      </c>
      <c r="E158" s="74">
        <v>422155.4</v>
      </c>
      <c r="F158" s="65">
        <f t="shared" si="2"/>
        <v>2687742.2</v>
      </c>
    </row>
    <row r="159" spans="1:6" s="1" customFormat="1" ht="23.25" x14ac:dyDescent="0.25">
      <c r="A159" s="69" t="s">
        <v>634</v>
      </c>
      <c r="B159" s="80" t="s">
        <v>98</v>
      </c>
      <c r="C159" s="75" t="s">
        <v>400</v>
      </c>
      <c r="D159" s="74">
        <v>3109897.6</v>
      </c>
      <c r="E159" s="74">
        <v>422155.4</v>
      </c>
      <c r="F159" s="65">
        <f t="shared" si="2"/>
        <v>2687742.2</v>
      </c>
    </row>
    <row r="160" spans="1:6" s="1" customFormat="1" x14ac:dyDescent="0.25">
      <c r="A160" s="69" t="s">
        <v>626</v>
      </c>
      <c r="B160" s="80" t="s">
        <v>98</v>
      </c>
      <c r="C160" s="75" t="s">
        <v>184</v>
      </c>
      <c r="D160" s="74">
        <v>7500000</v>
      </c>
      <c r="E160" s="74">
        <v>0</v>
      </c>
      <c r="F160" s="65">
        <f t="shared" si="2"/>
        <v>7500000</v>
      </c>
    </row>
    <row r="161" spans="1:6" s="1" customFormat="1" x14ac:dyDescent="0.25">
      <c r="A161" s="69" t="s">
        <v>657</v>
      </c>
      <c r="B161" s="80" t="s">
        <v>98</v>
      </c>
      <c r="C161" s="75" t="s">
        <v>185</v>
      </c>
      <c r="D161" s="74">
        <v>7500000</v>
      </c>
      <c r="E161" s="74">
        <v>0</v>
      </c>
      <c r="F161" s="65">
        <f t="shared" si="2"/>
        <v>7500000</v>
      </c>
    </row>
    <row r="162" spans="1:6" s="1" customFormat="1" ht="23.25" x14ac:dyDescent="0.25">
      <c r="A162" s="69" t="s">
        <v>656</v>
      </c>
      <c r="B162" s="80" t="s">
        <v>98</v>
      </c>
      <c r="C162" s="75" t="s">
        <v>186</v>
      </c>
      <c r="D162" s="74">
        <v>7500000</v>
      </c>
      <c r="E162" s="74">
        <v>0</v>
      </c>
      <c r="F162" s="65">
        <f t="shared" si="2"/>
        <v>7500000</v>
      </c>
    </row>
    <row r="163" spans="1:6" s="1" customFormat="1" ht="23.25" x14ac:dyDescent="0.25">
      <c r="A163" s="69" t="s">
        <v>612</v>
      </c>
      <c r="B163" s="80" t="s">
        <v>98</v>
      </c>
      <c r="C163" s="75" t="s">
        <v>187</v>
      </c>
      <c r="D163" s="74">
        <v>466356644.91000003</v>
      </c>
      <c r="E163" s="74">
        <v>9511639.7799999993</v>
      </c>
      <c r="F163" s="65">
        <f t="shared" si="2"/>
        <v>456845005.13000005</v>
      </c>
    </row>
    <row r="164" spans="1:6" s="1" customFormat="1" x14ac:dyDescent="0.25">
      <c r="A164" s="69" t="s">
        <v>625</v>
      </c>
      <c r="B164" s="80" t="s">
        <v>98</v>
      </c>
      <c r="C164" s="75" t="s">
        <v>188</v>
      </c>
      <c r="D164" s="74">
        <v>466356644.91000003</v>
      </c>
      <c r="E164" s="74">
        <v>9511639.7799999993</v>
      </c>
      <c r="F164" s="65">
        <f t="shared" si="2"/>
        <v>456845005.13000005</v>
      </c>
    </row>
    <row r="165" spans="1:6" s="1" customFormat="1" ht="23.25" x14ac:dyDescent="0.25">
      <c r="A165" s="69" t="s">
        <v>624</v>
      </c>
      <c r="B165" s="80" t="s">
        <v>98</v>
      </c>
      <c r="C165" s="75" t="s">
        <v>189</v>
      </c>
      <c r="D165" s="74">
        <v>385390400</v>
      </c>
      <c r="E165" s="74">
        <v>9511639.7799999993</v>
      </c>
      <c r="F165" s="65">
        <f t="shared" si="2"/>
        <v>375878760.22000003</v>
      </c>
    </row>
    <row r="166" spans="1:6" s="1" customFormat="1" x14ac:dyDescent="0.25">
      <c r="A166" s="69" t="s">
        <v>623</v>
      </c>
      <c r="B166" s="80" t="s">
        <v>98</v>
      </c>
      <c r="C166" s="75" t="s">
        <v>190</v>
      </c>
      <c r="D166" s="74">
        <v>80966244.909999996</v>
      </c>
      <c r="E166" s="74">
        <v>0</v>
      </c>
      <c r="F166" s="65">
        <f t="shared" si="2"/>
        <v>80966244.909999996</v>
      </c>
    </row>
    <row r="167" spans="1:6" s="1" customFormat="1" x14ac:dyDescent="0.25">
      <c r="A167" s="69" t="s">
        <v>631</v>
      </c>
      <c r="B167" s="80" t="s">
        <v>98</v>
      </c>
      <c r="C167" s="75" t="s">
        <v>191</v>
      </c>
      <c r="D167" s="74">
        <v>1064500</v>
      </c>
      <c r="E167" s="74">
        <v>0</v>
      </c>
      <c r="F167" s="65">
        <f t="shared" si="2"/>
        <v>1064500</v>
      </c>
    </row>
    <row r="168" spans="1:6" s="1" customFormat="1" x14ac:dyDescent="0.25">
      <c r="A168" s="69" t="s">
        <v>645</v>
      </c>
      <c r="B168" s="80" t="s">
        <v>98</v>
      </c>
      <c r="C168" s="75" t="s">
        <v>192</v>
      </c>
      <c r="D168" s="74">
        <v>1064500</v>
      </c>
      <c r="E168" s="74">
        <v>0</v>
      </c>
      <c r="F168" s="65">
        <f t="shared" si="2"/>
        <v>1064500</v>
      </c>
    </row>
    <row r="169" spans="1:6" s="1" customFormat="1" x14ac:dyDescent="0.25">
      <c r="A169" s="69" t="s">
        <v>644</v>
      </c>
      <c r="B169" s="80" t="s">
        <v>98</v>
      </c>
      <c r="C169" s="75" t="s">
        <v>193</v>
      </c>
      <c r="D169" s="74">
        <v>1024000</v>
      </c>
      <c r="E169" s="74">
        <v>0</v>
      </c>
      <c r="F169" s="65">
        <f t="shared" si="2"/>
        <v>1024000</v>
      </c>
    </row>
    <row r="170" spans="1:6" s="1" customFormat="1" x14ac:dyDescent="0.25">
      <c r="A170" s="69" t="s">
        <v>655</v>
      </c>
      <c r="B170" s="80" t="s">
        <v>98</v>
      </c>
      <c r="C170" s="75" t="s">
        <v>194</v>
      </c>
      <c r="D170" s="74">
        <v>40500</v>
      </c>
      <c r="E170" s="74">
        <v>0</v>
      </c>
      <c r="F170" s="65">
        <f t="shared" si="2"/>
        <v>40500</v>
      </c>
    </row>
    <row r="171" spans="1:6" s="1" customFormat="1" x14ac:dyDescent="0.25">
      <c r="A171" s="69" t="s">
        <v>654</v>
      </c>
      <c r="B171" s="80" t="s">
        <v>98</v>
      </c>
      <c r="C171" s="75" t="s">
        <v>195</v>
      </c>
      <c r="D171" s="74">
        <v>137676600</v>
      </c>
      <c r="E171" s="74">
        <v>5226492.0999999996</v>
      </c>
      <c r="F171" s="65">
        <f t="shared" si="2"/>
        <v>132450107.90000001</v>
      </c>
    </row>
    <row r="172" spans="1:6" s="1" customFormat="1" ht="34.5" x14ac:dyDescent="0.25">
      <c r="A172" s="69" t="s">
        <v>621</v>
      </c>
      <c r="B172" s="80" t="s">
        <v>98</v>
      </c>
      <c r="C172" s="75" t="s">
        <v>196</v>
      </c>
      <c r="D172" s="74">
        <v>61017600</v>
      </c>
      <c r="E172" s="74">
        <v>2896854.2</v>
      </c>
      <c r="F172" s="65">
        <f t="shared" si="2"/>
        <v>58120745.799999997</v>
      </c>
    </row>
    <row r="173" spans="1:6" s="1" customFormat="1" x14ac:dyDescent="0.25">
      <c r="A173" s="69" t="s">
        <v>649</v>
      </c>
      <c r="B173" s="80" t="s">
        <v>98</v>
      </c>
      <c r="C173" s="75" t="s">
        <v>197</v>
      </c>
      <c r="D173" s="74">
        <v>61017600</v>
      </c>
      <c r="E173" s="74">
        <v>2896854.2</v>
      </c>
      <c r="F173" s="65">
        <f t="shared" si="2"/>
        <v>58120745.799999997</v>
      </c>
    </row>
    <row r="174" spans="1:6" s="1" customFormat="1" x14ac:dyDescent="0.25">
      <c r="A174" s="69" t="s">
        <v>648</v>
      </c>
      <c r="B174" s="80" t="s">
        <v>98</v>
      </c>
      <c r="C174" s="75" t="s">
        <v>198</v>
      </c>
      <c r="D174" s="74">
        <v>46814516.109999999</v>
      </c>
      <c r="E174" s="74">
        <v>1884416.99</v>
      </c>
      <c r="F174" s="65">
        <f t="shared" si="2"/>
        <v>44930099.119999997</v>
      </c>
    </row>
    <row r="175" spans="1:6" s="1" customFormat="1" ht="23.25" x14ac:dyDescent="0.25">
      <c r="A175" s="69" t="s">
        <v>647</v>
      </c>
      <c r="B175" s="80" t="s">
        <v>98</v>
      </c>
      <c r="C175" s="75" t="s">
        <v>199</v>
      </c>
      <c r="D175" s="74">
        <v>14203083.890000001</v>
      </c>
      <c r="E175" s="74">
        <v>1012437.21</v>
      </c>
      <c r="F175" s="65">
        <f t="shared" si="2"/>
        <v>13190646.68</v>
      </c>
    </row>
    <row r="176" spans="1:6" s="1" customFormat="1" x14ac:dyDescent="0.25">
      <c r="A176" s="69" t="s">
        <v>617</v>
      </c>
      <c r="B176" s="80" t="s">
        <v>98</v>
      </c>
      <c r="C176" s="75" t="s">
        <v>200</v>
      </c>
      <c r="D176" s="74">
        <v>10486200</v>
      </c>
      <c r="E176" s="74">
        <v>1143552.25</v>
      </c>
      <c r="F176" s="65">
        <f t="shared" si="2"/>
        <v>9342647.75</v>
      </c>
    </row>
    <row r="177" spans="1:6" s="1" customFormat="1" x14ac:dyDescent="0.25">
      <c r="A177" s="69" t="s">
        <v>616</v>
      </c>
      <c r="B177" s="80" t="s">
        <v>98</v>
      </c>
      <c r="C177" s="75" t="s">
        <v>201</v>
      </c>
      <c r="D177" s="74">
        <v>10486200</v>
      </c>
      <c r="E177" s="74">
        <v>1143552.25</v>
      </c>
      <c r="F177" s="65">
        <f t="shared" si="2"/>
        <v>9342647.75</v>
      </c>
    </row>
    <row r="178" spans="1:6" s="1" customFormat="1" x14ac:dyDescent="0.25">
      <c r="A178" s="69" t="s">
        <v>615</v>
      </c>
      <c r="B178" s="80" t="s">
        <v>98</v>
      </c>
      <c r="C178" s="75" t="s">
        <v>202</v>
      </c>
      <c r="D178" s="74">
        <v>6157200</v>
      </c>
      <c r="E178" s="74">
        <v>180984.61</v>
      </c>
      <c r="F178" s="65">
        <f t="shared" si="2"/>
        <v>5976215.3899999997</v>
      </c>
    </row>
    <row r="179" spans="1:6" s="1" customFormat="1" x14ac:dyDescent="0.25">
      <c r="A179" s="69" t="s">
        <v>646</v>
      </c>
      <c r="B179" s="80" t="s">
        <v>98</v>
      </c>
      <c r="C179" s="75" t="s">
        <v>442</v>
      </c>
      <c r="D179" s="74">
        <v>4329000</v>
      </c>
      <c r="E179" s="74">
        <v>962567.64</v>
      </c>
      <c r="F179" s="65">
        <f t="shared" si="2"/>
        <v>3366432.36</v>
      </c>
    </row>
    <row r="180" spans="1:6" s="1" customFormat="1" ht="23.25" x14ac:dyDescent="0.25">
      <c r="A180" s="69" t="s">
        <v>612</v>
      </c>
      <c r="B180" s="80" t="s">
        <v>98</v>
      </c>
      <c r="C180" s="75" t="s">
        <v>392</v>
      </c>
      <c r="D180" s="74">
        <v>65496700</v>
      </c>
      <c r="E180" s="74">
        <v>1186085.6499999999</v>
      </c>
      <c r="F180" s="65">
        <f t="shared" si="2"/>
        <v>64310614.350000001</v>
      </c>
    </row>
    <row r="181" spans="1:6" s="1" customFormat="1" x14ac:dyDescent="0.25">
      <c r="A181" s="69" t="s">
        <v>625</v>
      </c>
      <c r="B181" s="80" t="s">
        <v>98</v>
      </c>
      <c r="C181" s="75" t="s">
        <v>391</v>
      </c>
      <c r="D181" s="74">
        <v>64279145</v>
      </c>
      <c r="E181" s="74">
        <v>1186085.6499999999</v>
      </c>
      <c r="F181" s="65">
        <f t="shared" si="2"/>
        <v>63093059.350000001</v>
      </c>
    </row>
    <row r="182" spans="1:6" s="1" customFormat="1" ht="23.25" x14ac:dyDescent="0.25">
      <c r="A182" s="69" t="s">
        <v>624</v>
      </c>
      <c r="B182" s="80" t="s">
        <v>98</v>
      </c>
      <c r="C182" s="75" t="s">
        <v>390</v>
      </c>
      <c r="D182" s="74">
        <v>63484070</v>
      </c>
      <c r="E182" s="74">
        <v>1186085.6499999999</v>
      </c>
      <c r="F182" s="65">
        <f t="shared" si="2"/>
        <v>62297984.350000001</v>
      </c>
    </row>
    <row r="183" spans="1:6" s="1" customFormat="1" x14ac:dyDescent="0.25">
      <c r="A183" s="69" t="s">
        <v>623</v>
      </c>
      <c r="B183" s="80" t="s">
        <v>98</v>
      </c>
      <c r="C183" s="75" t="s">
        <v>389</v>
      </c>
      <c r="D183" s="74">
        <v>186300</v>
      </c>
      <c r="E183" s="74">
        <v>0</v>
      </c>
      <c r="F183" s="65">
        <f t="shared" si="2"/>
        <v>186300</v>
      </c>
    </row>
    <row r="184" spans="1:6" s="1" customFormat="1" x14ac:dyDescent="0.25">
      <c r="A184" s="69" t="s">
        <v>766</v>
      </c>
      <c r="B184" s="80" t="s">
        <v>98</v>
      </c>
      <c r="C184" s="75" t="s">
        <v>767</v>
      </c>
      <c r="D184" s="74">
        <v>608775</v>
      </c>
      <c r="E184" s="74">
        <v>0</v>
      </c>
      <c r="F184" s="65">
        <f t="shared" si="2"/>
        <v>608775</v>
      </c>
    </row>
    <row r="185" spans="1:6" s="1" customFormat="1" x14ac:dyDescent="0.25">
      <c r="A185" s="69" t="s">
        <v>611</v>
      </c>
      <c r="B185" s="80" t="s">
        <v>98</v>
      </c>
      <c r="C185" s="75" t="s">
        <v>768</v>
      </c>
      <c r="D185" s="74">
        <v>608775</v>
      </c>
      <c r="E185" s="74">
        <v>0</v>
      </c>
      <c r="F185" s="65">
        <f t="shared" si="2"/>
        <v>608775</v>
      </c>
    </row>
    <row r="186" spans="1:6" s="1" customFormat="1" x14ac:dyDescent="0.25">
      <c r="A186" s="69" t="s">
        <v>769</v>
      </c>
      <c r="B186" s="80" t="s">
        <v>98</v>
      </c>
      <c r="C186" s="75" t="s">
        <v>770</v>
      </c>
      <c r="D186" s="74">
        <v>608775</v>
      </c>
      <c r="E186" s="74">
        <v>0</v>
      </c>
      <c r="F186" s="65">
        <f t="shared" si="2"/>
        <v>608775</v>
      </c>
    </row>
    <row r="187" spans="1:6" s="1" customFormat="1" ht="23.25" x14ac:dyDescent="0.25">
      <c r="A187" s="69" t="s">
        <v>771</v>
      </c>
      <c r="B187" s="80" t="s">
        <v>98</v>
      </c>
      <c r="C187" s="75" t="s">
        <v>772</v>
      </c>
      <c r="D187" s="74">
        <v>608780</v>
      </c>
      <c r="E187" s="74">
        <v>0</v>
      </c>
      <c r="F187" s="65">
        <f t="shared" si="2"/>
        <v>608780</v>
      </c>
    </row>
    <row r="188" spans="1:6" s="1" customFormat="1" x14ac:dyDescent="0.25">
      <c r="A188" s="69" t="s">
        <v>773</v>
      </c>
      <c r="B188" s="80" t="s">
        <v>98</v>
      </c>
      <c r="C188" s="75" t="s">
        <v>774</v>
      </c>
      <c r="D188" s="74">
        <v>608780</v>
      </c>
      <c r="E188" s="74">
        <v>0</v>
      </c>
      <c r="F188" s="65">
        <f t="shared" si="2"/>
        <v>608780</v>
      </c>
    </row>
    <row r="189" spans="1:6" s="1" customFormat="1" x14ac:dyDescent="0.25">
      <c r="A189" s="69" t="s">
        <v>631</v>
      </c>
      <c r="B189" s="80" t="s">
        <v>98</v>
      </c>
      <c r="C189" s="75" t="s">
        <v>203</v>
      </c>
      <c r="D189" s="74">
        <v>676100</v>
      </c>
      <c r="E189" s="74">
        <v>0</v>
      </c>
      <c r="F189" s="65">
        <f t="shared" si="2"/>
        <v>676100</v>
      </c>
    </row>
    <row r="190" spans="1:6" s="1" customFormat="1" ht="23.25" x14ac:dyDescent="0.25">
      <c r="A190" s="69" t="s">
        <v>630</v>
      </c>
      <c r="B190" s="80" t="s">
        <v>98</v>
      </c>
      <c r="C190" s="75" t="s">
        <v>775</v>
      </c>
      <c r="D190" s="74">
        <v>608800</v>
      </c>
      <c r="E190" s="74">
        <v>0</v>
      </c>
      <c r="F190" s="65">
        <f t="shared" si="2"/>
        <v>608800</v>
      </c>
    </row>
    <row r="191" spans="1:6" s="1" customFormat="1" ht="34.5" x14ac:dyDescent="0.25">
      <c r="A191" s="69" t="s">
        <v>629</v>
      </c>
      <c r="B191" s="80" t="s">
        <v>98</v>
      </c>
      <c r="C191" s="75" t="s">
        <v>776</v>
      </c>
      <c r="D191" s="74">
        <v>608800</v>
      </c>
      <c r="E191" s="74">
        <v>0</v>
      </c>
      <c r="F191" s="65">
        <f t="shared" si="2"/>
        <v>608800</v>
      </c>
    </row>
    <row r="192" spans="1:6" s="1" customFormat="1" x14ac:dyDescent="0.25">
      <c r="A192" s="69" t="s">
        <v>645</v>
      </c>
      <c r="B192" s="80" t="s">
        <v>98</v>
      </c>
      <c r="C192" s="75" t="s">
        <v>204</v>
      </c>
      <c r="D192" s="74">
        <v>67300</v>
      </c>
      <c r="E192" s="74">
        <v>0</v>
      </c>
      <c r="F192" s="65">
        <f t="shared" si="2"/>
        <v>67300</v>
      </c>
    </row>
    <row r="193" spans="1:6" s="1" customFormat="1" x14ac:dyDescent="0.25">
      <c r="A193" s="69" t="s">
        <v>644</v>
      </c>
      <c r="B193" s="80" t="s">
        <v>98</v>
      </c>
      <c r="C193" s="75" t="s">
        <v>205</v>
      </c>
      <c r="D193" s="74">
        <v>67300</v>
      </c>
      <c r="E193" s="74">
        <v>0</v>
      </c>
      <c r="F193" s="65">
        <f t="shared" si="2"/>
        <v>67300</v>
      </c>
    </row>
    <row r="194" spans="1:6" s="1" customFormat="1" x14ac:dyDescent="0.25">
      <c r="A194" s="69" t="s">
        <v>653</v>
      </c>
      <c r="B194" s="80" t="s">
        <v>98</v>
      </c>
      <c r="C194" s="75" t="s">
        <v>206</v>
      </c>
      <c r="D194" s="74">
        <v>2957100</v>
      </c>
      <c r="E194" s="74">
        <v>993.47</v>
      </c>
      <c r="F194" s="65">
        <f t="shared" si="2"/>
        <v>2956106.53</v>
      </c>
    </row>
    <row r="195" spans="1:6" s="1" customFormat="1" ht="34.5" x14ac:dyDescent="0.25">
      <c r="A195" s="69" t="s">
        <v>621</v>
      </c>
      <c r="B195" s="80" t="s">
        <v>98</v>
      </c>
      <c r="C195" s="75" t="s">
        <v>471</v>
      </c>
      <c r="D195" s="74">
        <v>328200</v>
      </c>
      <c r="E195" s="74">
        <v>0</v>
      </c>
      <c r="F195" s="65">
        <f t="shared" si="2"/>
        <v>328200</v>
      </c>
    </row>
    <row r="196" spans="1:6" s="1" customFormat="1" x14ac:dyDescent="0.25">
      <c r="A196" s="69" t="s">
        <v>649</v>
      </c>
      <c r="B196" s="80" t="s">
        <v>98</v>
      </c>
      <c r="C196" s="75" t="s">
        <v>470</v>
      </c>
      <c r="D196" s="74">
        <v>328200</v>
      </c>
      <c r="E196" s="74">
        <v>0</v>
      </c>
      <c r="F196" s="65">
        <f t="shared" si="2"/>
        <v>328200</v>
      </c>
    </row>
    <row r="197" spans="1:6" s="1" customFormat="1" x14ac:dyDescent="0.25">
      <c r="A197" s="69" t="s">
        <v>648</v>
      </c>
      <c r="B197" s="80" t="s">
        <v>98</v>
      </c>
      <c r="C197" s="75" t="s">
        <v>469</v>
      </c>
      <c r="D197" s="74">
        <v>252078.8</v>
      </c>
      <c r="E197" s="74">
        <v>0</v>
      </c>
      <c r="F197" s="65">
        <f t="shared" si="2"/>
        <v>252078.8</v>
      </c>
    </row>
    <row r="198" spans="1:6" s="1" customFormat="1" ht="23.25" x14ac:dyDescent="0.25">
      <c r="A198" s="69" t="s">
        <v>647</v>
      </c>
      <c r="B198" s="80" t="s">
        <v>98</v>
      </c>
      <c r="C198" s="75" t="s">
        <v>468</v>
      </c>
      <c r="D198" s="74">
        <v>76121.2</v>
      </c>
      <c r="E198" s="74">
        <v>0</v>
      </c>
      <c r="F198" s="65">
        <f t="shared" ref="F198:F261" si="3">D198-E198</f>
        <v>76121.2</v>
      </c>
    </row>
    <row r="199" spans="1:6" s="1" customFormat="1" x14ac:dyDescent="0.25">
      <c r="A199" s="69" t="s">
        <v>617</v>
      </c>
      <c r="B199" s="80" t="s">
        <v>98</v>
      </c>
      <c r="C199" s="75" t="s">
        <v>207</v>
      </c>
      <c r="D199" s="74">
        <v>2478800</v>
      </c>
      <c r="E199" s="74">
        <v>993.47</v>
      </c>
      <c r="F199" s="65">
        <f t="shared" si="3"/>
        <v>2477806.5299999998</v>
      </c>
    </row>
    <row r="200" spans="1:6" s="1" customFormat="1" x14ac:dyDescent="0.25">
      <c r="A200" s="69" t="s">
        <v>616</v>
      </c>
      <c r="B200" s="80" t="s">
        <v>98</v>
      </c>
      <c r="C200" s="75" t="s">
        <v>208</v>
      </c>
      <c r="D200" s="74">
        <v>2478800</v>
      </c>
      <c r="E200" s="74">
        <v>993.47</v>
      </c>
      <c r="F200" s="65">
        <f t="shared" si="3"/>
        <v>2477806.5299999998</v>
      </c>
    </row>
    <row r="201" spans="1:6" s="1" customFormat="1" x14ac:dyDescent="0.25">
      <c r="A201" s="69" t="s">
        <v>615</v>
      </c>
      <c r="B201" s="80" t="s">
        <v>98</v>
      </c>
      <c r="C201" s="75" t="s">
        <v>209</v>
      </c>
      <c r="D201" s="74">
        <v>2461800</v>
      </c>
      <c r="E201" s="74">
        <v>17.5</v>
      </c>
      <c r="F201" s="65">
        <f t="shared" si="3"/>
        <v>2461782.5</v>
      </c>
    </row>
    <row r="202" spans="1:6" s="1" customFormat="1" x14ac:dyDescent="0.25">
      <c r="A202" s="69" t="s">
        <v>646</v>
      </c>
      <c r="B202" s="80" t="s">
        <v>98</v>
      </c>
      <c r="C202" s="75" t="s">
        <v>474</v>
      </c>
      <c r="D202" s="74">
        <v>17000</v>
      </c>
      <c r="E202" s="74">
        <v>975.97</v>
      </c>
      <c r="F202" s="65">
        <f t="shared" si="3"/>
        <v>16024.03</v>
      </c>
    </row>
    <row r="203" spans="1:6" s="1" customFormat="1" ht="23.25" x14ac:dyDescent="0.25">
      <c r="A203" s="69" t="s">
        <v>612</v>
      </c>
      <c r="B203" s="80" t="s">
        <v>98</v>
      </c>
      <c r="C203" s="75" t="s">
        <v>210</v>
      </c>
      <c r="D203" s="74">
        <v>150100</v>
      </c>
      <c r="E203" s="74">
        <v>0</v>
      </c>
      <c r="F203" s="65">
        <f t="shared" si="3"/>
        <v>150100</v>
      </c>
    </row>
    <row r="204" spans="1:6" s="1" customFormat="1" x14ac:dyDescent="0.25">
      <c r="A204" s="69" t="s">
        <v>625</v>
      </c>
      <c r="B204" s="80" t="s">
        <v>98</v>
      </c>
      <c r="C204" s="75" t="s">
        <v>718</v>
      </c>
      <c r="D204" s="74">
        <v>150100</v>
      </c>
      <c r="E204" s="74">
        <v>0</v>
      </c>
      <c r="F204" s="65">
        <f t="shared" si="3"/>
        <v>150100</v>
      </c>
    </row>
    <row r="205" spans="1:6" s="1" customFormat="1" x14ac:dyDescent="0.25">
      <c r="A205" s="69" t="s">
        <v>623</v>
      </c>
      <c r="B205" s="80" t="s">
        <v>98</v>
      </c>
      <c r="C205" s="75" t="s">
        <v>719</v>
      </c>
      <c r="D205" s="74">
        <v>150100</v>
      </c>
      <c r="E205" s="74">
        <v>0</v>
      </c>
      <c r="F205" s="65">
        <f t="shared" si="3"/>
        <v>150100</v>
      </c>
    </row>
    <row r="206" spans="1:6" s="1" customFormat="1" x14ac:dyDescent="0.25">
      <c r="A206" s="69" t="s">
        <v>652</v>
      </c>
      <c r="B206" s="80" t="s">
        <v>98</v>
      </c>
      <c r="C206" s="75" t="s">
        <v>211</v>
      </c>
      <c r="D206" s="74">
        <v>45163180</v>
      </c>
      <c r="E206" s="74">
        <v>1539629.76</v>
      </c>
      <c r="F206" s="65">
        <f t="shared" si="3"/>
        <v>43623550.240000002</v>
      </c>
    </row>
    <row r="207" spans="1:6" s="1" customFormat="1" ht="34.5" x14ac:dyDescent="0.25">
      <c r="A207" s="69" t="s">
        <v>621</v>
      </c>
      <c r="B207" s="80" t="s">
        <v>98</v>
      </c>
      <c r="C207" s="75" t="s">
        <v>212</v>
      </c>
      <c r="D207" s="74">
        <v>36826755.810000002</v>
      </c>
      <c r="E207" s="74">
        <v>1117150.6000000001</v>
      </c>
      <c r="F207" s="65">
        <f t="shared" si="3"/>
        <v>35709605.210000001</v>
      </c>
    </row>
    <row r="208" spans="1:6" s="1" customFormat="1" x14ac:dyDescent="0.25">
      <c r="A208" s="69" t="s">
        <v>649</v>
      </c>
      <c r="B208" s="80" t="s">
        <v>98</v>
      </c>
      <c r="C208" s="75" t="s">
        <v>705</v>
      </c>
      <c r="D208" s="74">
        <v>28244155.809999999</v>
      </c>
      <c r="E208" s="74">
        <v>842144.47</v>
      </c>
      <c r="F208" s="65">
        <f t="shared" si="3"/>
        <v>27402011.34</v>
      </c>
    </row>
    <row r="209" spans="1:6" s="1" customFormat="1" x14ac:dyDescent="0.25">
      <c r="A209" s="69" t="s">
        <v>648</v>
      </c>
      <c r="B209" s="80" t="s">
        <v>98</v>
      </c>
      <c r="C209" s="75" t="s">
        <v>706</v>
      </c>
      <c r="D209" s="74">
        <v>21692436.100000001</v>
      </c>
      <c r="E209" s="74">
        <v>842144.47</v>
      </c>
      <c r="F209" s="65">
        <f t="shared" si="3"/>
        <v>20850291.630000003</v>
      </c>
    </row>
    <row r="210" spans="1:6" s="1" customFormat="1" ht="23.25" x14ac:dyDescent="0.25">
      <c r="A210" s="69" t="s">
        <v>647</v>
      </c>
      <c r="B210" s="80" t="s">
        <v>98</v>
      </c>
      <c r="C210" s="75" t="s">
        <v>707</v>
      </c>
      <c r="D210" s="74">
        <v>6551719.71</v>
      </c>
      <c r="E210" s="74">
        <v>0</v>
      </c>
      <c r="F210" s="65">
        <f t="shared" si="3"/>
        <v>6551719.71</v>
      </c>
    </row>
    <row r="211" spans="1:6" s="1" customFormat="1" x14ac:dyDescent="0.25">
      <c r="A211" s="69" t="s">
        <v>620</v>
      </c>
      <c r="B211" s="80" t="s">
        <v>98</v>
      </c>
      <c r="C211" s="75" t="s">
        <v>213</v>
      </c>
      <c r="D211" s="74">
        <v>8582600</v>
      </c>
      <c r="E211" s="74">
        <v>275006.13</v>
      </c>
      <c r="F211" s="65">
        <f t="shared" si="3"/>
        <v>8307593.8700000001</v>
      </c>
    </row>
    <row r="212" spans="1:6" s="1" customFormat="1" x14ac:dyDescent="0.25">
      <c r="A212" s="69" t="s">
        <v>619</v>
      </c>
      <c r="B212" s="80" t="s">
        <v>98</v>
      </c>
      <c r="C212" s="75" t="s">
        <v>214</v>
      </c>
      <c r="D212" s="74">
        <v>6591863.1200000001</v>
      </c>
      <c r="E212" s="74">
        <v>275006.13</v>
      </c>
      <c r="F212" s="65">
        <f t="shared" si="3"/>
        <v>6316856.9900000002</v>
      </c>
    </row>
    <row r="213" spans="1:6" s="1" customFormat="1" ht="23.25" x14ac:dyDescent="0.25">
      <c r="A213" s="69" t="s">
        <v>618</v>
      </c>
      <c r="B213" s="80" t="s">
        <v>98</v>
      </c>
      <c r="C213" s="75" t="s">
        <v>215</v>
      </c>
      <c r="D213" s="74">
        <v>1990736.88</v>
      </c>
      <c r="E213" s="74">
        <v>0</v>
      </c>
      <c r="F213" s="65">
        <f t="shared" si="3"/>
        <v>1990736.88</v>
      </c>
    </row>
    <row r="214" spans="1:6" s="1" customFormat="1" x14ac:dyDescent="0.25">
      <c r="A214" s="69" t="s">
        <v>617</v>
      </c>
      <c r="B214" s="80" t="s">
        <v>98</v>
      </c>
      <c r="C214" s="75" t="s">
        <v>216</v>
      </c>
      <c r="D214" s="74">
        <v>5005236.9800000004</v>
      </c>
      <c r="E214" s="74">
        <v>422479.16</v>
      </c>
      <c r="F214" s="65">
        <f t="shared" si="3"/>
        <v>4582757.82</v>
      </c>
    </row>
    <row r="215" spans="1:6" s="1" customFormat="1" x14ac:dyDescent="0.25">
      <c r="A215" s="69" t="s">
        <v>616</v>
      </c>
      <c r="B215" s="80" t="s">
        <v>98</v>
      </c>
      <c r="C215" s="75" t="s">
        <v>217</v>
      </c>
      <c r="D215" s="74">
        <v>5005236.9800000004</v>
      </c>
      <c r="E215" s="74">
        <v>422479.16</v>
      </c>
      <c r="F215" s="65">
        <f t="shared" si="3"/>
        <v>4582757.82</v>
      </c>
    </row>
    <row r="216" spans="1:6" s="1" customFormat="1" x14ac:dyDescent="0.25">
      <c r="A216" s="69" t="s">
        <v>615</v>
      </c>
      <c r="B216" s="80" t="s">
        <v>98</v>
      </c>
      <c r="C216" s="75" t="s">
        <v>218</v>
      </c>
      <c r="D216" s="74">
        <v>4033346.8</v>
      </c>
      <c r="E216" s="74">
        <v>208838.09</v>
      </c>
      <c r="F216" s="65">
        <f t="shared" si="3"/>
        <v>3824508.71</v>
      </c>
    </row>
    <row r="217" spans="1:6" s="1" customFormat="1" x14ac:dyDescent="0.25">
      <c r="A217" s="69" t="s">
        <v>646</v>
      </c>
      <c r="B217" s="80" t="s">
        <v>98</v>
      </c>
      <c r="C217" s="75" t="s">
        <v>708</v>
      </c>
      <c r="D217" s="74">
        <v>971890.18</v>
      </c>
      <c r="E217" s="74">
        <v>213641.07</v>
      </c>
      <c r="F217" s="65">
        <f t="shared" si="3"/>
        <v>758249.1100000001</v>
      </c>
    </row>
    <row r="218" spans="1:6" s="1" customFormat="1" x14ac:dyDescent="0.25">
      <c r="A218" s="69" t="s">
        <v>638</v>
      </c>
      <c r="B218" s="80" t="s">
        <v>98</v>
      </c>
      <c r="C218" s="75" t="s">
        <v>467</v>
      </c>
      <c r="D218" s="74">
        <v>57500</v>
      </c>
      <c r="E218" s="74">
        <v>0</v>
      </c>
      <c r="F218" s="65">
        <f t="shared" si="3"/>
        <v>57500</v>
      </c>
    </row>
    <row r="219" spans="1:6" s="1" customFormat="1" x14ac:dyDescent="0.25">
      <c r="A219" s="69" t="s">
        <v>642</v>
      </c>
      <c r="B219" s="80" t="s">
        <v>98</v>
      </c>
      <c r="C219" s="75" t="s">
        <v>466</v>
      </c>
      <c r="D219" s="74">
        <v>57500</v>
      </c>
      <c r="E219" s="74">
        <v>0</v>
      </c>
      <c r="F219" s="65">
        <f t="shared" si="3"/>
        <v>57500</v>
      </c>
    </row>
    <row r="220" spans="1:6" s="1" customFormat="1" ht="23.25" x14ac:dyDescent="0.25">
      <c r="A220" s="69" t="s">
        <v>612</v>
      </c>
      <c r="B220" s="80" t="s">
        <v>98</v>
      </c>
      <c r="C220" s="75" t="s">
        <v>219</v>
      </c>
      <c r="D220" s="74">
        <v>3234387.21</v>
      </c>
      <c r="E220" s="74">
        <v>0</v>
      </c>
      <c r="F220" s="65">
        <f t="shared" si="3"/>
        <v>3234387.21</v>
      </c>
    </row>
    <row r="221" spans="1:6" s="1" customFormat="1" x14ac:dyDescent="0.25">
      <c r="A221" s="69" t="s">
        <v>625</v>
      </c>
      <c r="B221" s="80" t="s">
        <v>98</v>
      </c>
      <c r="C221" s="75" t="s">
        <v>220</v>
      </c>
      <c r="D221" s="74">
        <v>1327387.21</v>
      </c>
      <c r="E221" s="74">
        <v>0</v>
      </c>
      <c r="F221" s="65">
        <f t="shared" si="3"/>
        <v>1327387.21</v>
      </c>
    </row>
    <row r="222" spans="1:6" s="1" customFormat="1" x14ac:dyDescent="0.25">
      <c r="A222" s="69" t="s">
        <v>623</v>
      </c>
      <c r="B222" s="80" t="s">
        <v>98</v>
      </c>
      <c r="C222" s="75" t="s">
        <v>735</v>
      </c>
      <c r="D222" s="74">
        <v>1327387.21</v>
      </c>
      <c r="E222" s="74">
        <v>0</v>
      </c>
      <c r="F222" s="65">
        <f t="shared" si="3"/>
        <v>1327387.21</v>
      </c>
    </row>
    <row r="223" spans="1:6" s="1" customFormat="1" x14ac:dyDescent="0.25">
      <c r="A223" s="69" t="s">
        <v>611</v>
      </c>
      <c r="B223" s="80" t="s">
        <v>98</v>
      </c>
      <c r="C223" s="75" t="s">
        <v>777</v>
      </c>
      <c r="D223" s="74">
        <v>1907000</v>
      </c>
      <c r="E223" s="74">
        <v>0</v>
      </c>
      <c r="F223" s="65">
        <f t="shared" si="3"/>
        <v>1907000</v>
      </c>
    </row>
    <row r="224" spans="1:6" s="1" customFormat="1" ht="23.25" x14ac:dyDescent="0.25">
      <c r="A224" s="69" t="s">
        <v>610</v>
      </c>
      <c r="B224" s="80" t="s">
        <v>98</v>
      </c>
      <c r="C224" s="75" t="s">
        <v>778</v>
      </c>
      <c r="D224" s="74">
        <v>1907000</v>
      </c>
      <c r="E224" s="74">
        <v>0</v>
      </c>
      <c r="F224" s="65">
        <f t="shared" si="3"/>
        <v>1907000</v>
      </c>
    </row>
    <row r="225" spans="1:6" s="1" customFormat="1" x14ac:dyDescent="0.25">
      <c r="A225" s="69" t="s">
        <v>631</v>
      </c>
      <c r="B225" s="80" t="s">
        <v>98</v>
      </c>
      <c r="C225" s="75" t="s">
        <v>709</v>
      </c>
      <c r="D225" s="74">
        <v>39300</v>
      </c>
      <c r="E225" s="74">
        <v>0</v>
      </c>
      <c r="F225" s="65">
        <f t="shared" si="3"/>
        <v>39300</v>
      </c>
    </row>
    <row r="226" spans="1:6" s="1" customFormat="1" x14ac:dyDescent="0.25">
      <c r="A226" s="69" t="s">
        <v>645</v>
      </c>
      <c r="B226" s="80" t="s">
        <v>98</v>
      </c>
      <c r="C226" s="75" t="s">
        <v>710</v>
      </c>
      <c r="D226" s="74">
        <v>39300</v>
      </c>
      <c r="E226" s="74">
        <v>0</v>
      </c>
      <c r="F226" s="65">
        <f t="shared" si="3"/>
        <v>39300</v>
      </c>
    </row>
    <row r="227" spans="1:6" s="1" customFormat="1" x14ac:dyDescent="0.25">
      <c r="A227" s="69" t="s">
        <v>644</v>
      </c>
      <c r="B227" s="80" t="s">
        <v>98</v>
      </c>
      <c r="C227" s="75" t="s">
        <v>711</v>
      </c>
      <c r="D227" s="74">
        <v>35600</v>
      </c>
      <c r="E227" s="74">
        <v>0</v>
      </c>
      <c r="F227" s="65">
        <f t="shared" si="3"/>
        <v>35600</v>
      </c>
    </row>
    <row r="228" spans="1:6" s="1" customFormat="1" x14ac:dyDescent="0.25">
      <c r="A228" s="69" t="s">
        <v>655</v>
      </c>
      <c r="B228" s="80" t="s">
        <v>98</v>
      </c>
      <c r="C228" s="75" t="s">
        <v>712</v>
      </c>
      <c r="D228" s="74">
        <v>3700</v>
      </c>
      <c r="E228" s="74">
        <v>0</v>
      </c>
      <c r="F228" s="65">
        <f t="shared" si="3"/>
        <v>3700</v>
      </c>
    </row>
    <row r="229" spans="1:6" s="1" customFormat="1" x14ac:dyDescent="0.25">
      <c r="A229" s="69" t="s">
        <v>651</v>
      </c>
      <c r="B229" s="80" t="s">
        <v>98</v>
      </c>
      <c r="C229" s="75" t="s">
        <v>221</v>
      </c>
      <c r="D229" s="74">
        <v>48628920</v>
      </c>
      <c r="E229" s="74">
        <v>1587928.65</v>
      </c>
      <c r="F229" s="65">
        <f t="shared" si="3"/>
        <v>47040991.350000001</v>
      </c>
    </row>
    <row r="230" spans="1:6" s="1" customFormat="1" x14ac:dyDescent="0.25">
      <c r="A230" s="69" t="s">
        <v>650</v>
      </c>
      <c r="B230" s="80" t="s">
        <v>98</v>
      </c>
      <c r="C230" s="75" t="s">
        <v>222</v>
      </c>
      <c r="D230" s="74">
        <v>44350820</v>
      </c>
      <c r="E230" s="74">
        <v>1443932.34</v>
      </c>
      <c r="F230" s="65">
        <f t="shared" si="3"/>
        <v>42906887.659999996</v>
      </c>
    </row>
    <row r="231" spans="1:6" s="1" customFormat="1" ht="34.5" x14ac:dyDescent="0.25">
      <c r="A231" s="69" t="s">
        <v>621</v>
      </c>
      <c r="B231" s="80" t="s">
        <v>98</v>
      </c>
      <c r="C231" s="75" t="s">
        <v>223</v>
      </c>
      <c r="D231" s="74">
        <v>20690200</v>
      </c>
      <c r="E231" s="74">
        <v>1096242.73</v>
      </c>
      <c r="F231" s="65">
        <f t="shared" si="3"/>
        <v>19593957.27</v>
      </c>
    </row>
    <row r="232" spans="1:6" s="1" customFormat="1" x14ac:dyDescent="0.25">
      <c r="A232" s="69" t="s">
        <v>649</v>
      </c>
      <c r="B232" s="80" t="s">
        <v>98</v>
      </c>
      <c r="C232" s="75" t="s">
        <v>224</v>
      </c>
      <c r="D232" s="74">
        <v>20690200</v>
      </c>
      <c r="E232" s="74">
        <v>1096242.73</v>
      </c>
      <c r="F232" s="65">
        <f t="shared" si="3"/>
        <v>19593957.27</v>
      </c>
    </row>
    <row r="233" spans="1:6" s="1" customFormat="1" x14ac:dyDescent="0.25">
      <c r="A233" s="69" t="s">
        <v>648</v>
      </c>
      <c r="B233" s="80" t="s">
        <v>98</v>
      </c>
      <c r="C233" s="75" t="s">
        <v>225</v>
      </c>
      <c r="D233" s="74">
        <v>15891090.630000001</v>
      </c>
      <c r="E233" s="74">
        <v>493504.22</v>
      </c>
      <c r="F233" s="65">
        <f t="shared" si="3"/>
        <v>15397586.41</v>
      </c>
    </row>
    <row r="234" spans="1:6" s="1" customFormat="1" ht="23.25" x14ac:dyDescent="0.25">
      <c r="A234" s="69" t="s">
        <v>647</v>
      </c>
      <c r="B234" s="80" t="s">
        <v>98</v>
      </c>
      <c r="C234" s="75" t="s">
        <v>226</v>
      </c>
      <c r="D234" s="74">
        <v>4799109.37</v>
      </c>
      <c r="E234" s="74">
        <v>602738.51</v>
      </c>
      <c r="F234" s="65">
        <f t="shared" si="3"/>
        <v>4196370.8600000003</v>
      </c>
    </row>
    <row r="235" spans="1:6" s="1" customFormat="1" x14ac:dyDescent="0.25">
      <c r="A235" s="69" t="s">
        <v>617</v>
      </c>
      <c r="B235" s="80" t="s">
        <v>98</v>
      </c>
      <c r="C235" s="75" t="s">
        <v>227</v>
      </c>
      <c r="D235" s="74">
        <v>23649920</v>
      </c>
      <c r="E235" s="74">
        <v>347689.61</v>
      </c>
      <c r="F235" s="65">
        <f t="shared" si="3"/>
        <v>23302230.390000001</v>
      </c>
    </row>
    <row r="236" spans="1:6" s="1" customFormat="1" x14ac:dyDescent="0.25">
      <c r="A236" s="69" t="s">
        <v>616</v>
      </c>
      <c r="B236" s="80" t="s">
        <v>98</v>
      </c>
      <c r="C236" s="75" t="s">
        <v>228</v>
      </c>
      <c r="D236" s="74">
        <v>23649920</v>
      </c>
      <c r="E236" s="74">
        <v>347689.61</v>
      </c>
      <c r="F236" s="65">
        <f t="shared" si="3"/>
        <v>23302230.390000001</v>
      </c>
    </row>
    <row r="237" spans="1:6" s="1" customFormat="1" ht="23.25" x14ac:dyDescent="0.25">
      <c r="A237" s="69" t="s">
        <v>765</v>
      </c>
      <c r="B237" s="80" t="s">
        <v>98</v>
      </c>
      <c r="C237" s="75" t="s">
        <v>724</v>
      </c>
      <c r="D237" s="74">
        <v>334500</v>
      </c>
      <c r="E237" s="74">
        <v>0</v>
      </c>
      <c r="F237" s="65">
        <f t="shared" si="3"/>
        <v>334500</v>
      </c>
    </row>
    <row r="238" spans="1:6" s="1" customFormat="1" x14ac:dyDescent="0.25">
      <c r="A238" s="69" t="s">
        <v>615</v>
      </c>
      <c r="B238" s="80" t="s">
        <v>98</v>
      </c>
      <c r="C238" s="75" t="s">
        <v>229</v>
      </c>
      <c r="D238" s="74">
        <v>22776774.219999999</v>
      </c>
      <c r="E238" s="74">
        <v>241474.09</v>
      </c>
      <c r="F238" s="65">
        <f t="shared" si="3"/>
        <v>22535300.129999999</v>
      </c>
    </row>
    <row r="239" spans="1:6" s="1" customFormat="1" x14ac:dyDescent="0.25">
      <c r="A239" s="69" t="s">
        <v>646</v>
      </c>
      <c r="B239" s="80" t="s">
        <v>98</v>
      </c>
      <c r="C239" s="75" t="s">
        <v>441</v>
      </c>
      <c r="D239" s="74">
        <v>538645.78</v>
      </c>
      <c r="E239" s="74">
        <v>106215.52</v>
      </c>
      <c r="F239" s="65">
        <f t="shared" si="3"/>
        <v>432430.26</v>
      </c>
    </row>
    <row r="240" spans="1:6" s="1" customFormat="1" x14ac:dyDescent="0.25">
      <c r="A240" s="69" t="s">
        <v>631</v>
      </c>
      <c r="B240" s="80" t="s">
        <v>98</v>
      </c>
      <c r="C240" s="75" t="s">
        <v>230</v>
      </c>
      <c r="D240" s="74">
        <v>10700</v>
      </c>
      <c r="E240" s="74">
        <v>0</v>
      </c>
      <c r="F240" s="65">
        <f t="shared" si="3"/>
        <v>10700</v>
      </c>
    </row>
    <row r="241" spans="1:6" s="1" customFormat="1" x14ac:dyDescent="0.25">
      <c r="A241" s="69" t="s">
        <v>645</v>
      </c>
      <c r="B241" s="80" t="s">
        <v>98</v>
      </c>
      <c r="C241" s="75" t="s">
        <v>231</v>
      </c>
      <c r="D241" s="74">
        <v>10700</v>
      </c>
      <c r="E241" s="74">
        <v>0</v>
      </c>
      <c r="F241" s="65">
        <f t="shared" si="3"/>
        <v>10700</v>
      </c>
    </row>
    <row r="242" spans="1:6" s="1" customFormat="1" x14ac:dyDescent="0.25">
      <c r="A242" s="69" t="s">
        <v>644</v>
      </c>
      <c r="B242" s="80" t="s">
        <v>98</v>
      </c>
      <c r="C242" s="75" t="s">
        <v>232</v>
      </c>
      <c r="D242" s="74">
        <v>10700</v>
      </c>
      <c r="E242" s="74">
        <v>0</v>
      </c>
      <c r="F242" s="65">
        <f t="shared" si="3"/>
        <v>10700</v>
      </c>
    </row>
    <row r="243" spans="1:6" s="1" customFormat="1" x14ac:dyDescent="0.25">
      <c r="A243" s="69" t="s">
        <v>643</v>
      </c>
      <c r="B243" s="80" t="s">
        <v>98</v>
      </c>
      <c r="C243" s="75" t="s">
        <v>233</v>
      </c>
      <c r="D243" s="74">
        <v>4278100</v>
      </c>
      <c r="E243" s="74">
        <v>143996.31</v>
      </c>
      <c r="F243" s="65">
        <f t="shared" si="3"/>
        <v>4134103.69</v>
      </c>
    </row>
    <row r="244" spans="1:6" s="1" customFormat="1" ht="34.5" x14ac:dyDescent="0.25">
      <c r="A244" s="69" t="s">
        <v>621</v>
      </c>
      <c r="B244" s="80" t="s">
        <v>98</v>
      </c>
      <c r="C244" s="75" t="s">
        <v>234</v>
      </c>
      <c r="D244" s="74">
        <v>3958000</v>
      </c>
      <c r="E244" s="74">
        <v>142740.6</v>
      </c>
      <c r="F244" s="65">
        <f t="shared" si="3"/>
        <v>3815259.4</v>
      </c>
    </row>
    <row r="245" spans="1:6" s="1" customFormat="1" x14ac:dyDescent="0.25">
      <c r="A245" s="69" t="s">
        <v>620</v>
      </c>
      <c r="B245" s="80" t="s">
        <v>98</v>
      </c>
      <c r="C245" s="75" t="s">
        <v>235</v>
      </c>
      <c r="D245" s="74">
        <v>3958000</v>
      </c>
      <c r="E245" s="74">
        <v>142740.6</v>
      </c>
      <c r="F245" s="65">
        <f t="shared" si="3"/>
        <v>3815259.4</v>
      </c>
    </row>
    <row r="246" spans="1:6" s="1" customFormat="1" x14ac:dyDescent="0.25">
      <c r="A246" s="69" t="s">
        <v>619</v>
      </c>
      <c r="B246" s="80" t="s">
        <v>98</v>
      </c>
      <c r="C246" s="75" t="s">
        <v>236</v>
      </c>
      <c r="D246" s="74">
        <v>3039936.19</v>
      </c>
      <c r="E246" s="74">
        <v>142740.6</v>
      </c>
      <c r="F246" s="65">
        <f t="shared" si="3"/>
        <v>2897195.59</v>
      </c>
    </row>
    <row r="247" spans="1:6" s="1" customFormat="1" ht="23.25" x14ac:dyDescent="0.25">
      <c r="A247" s="69" t="s">
        <v>618</v>
      </c>
      <c r="B247" s="80" t="s">
        <v>98</v>
      </c>
      <c r="C247" s="75" t="s">
        <v>237</v>
      </c>
      <c r="D247" s="74">
        <v>918063.81</v>
      </c>
      <c r="E247" s="74">
        <v>0</v>
      </c>
      <c r="F247" s="65">
        <f t="shared" si="3"/>
        <v>918063.81</v>
      </c>
    </row>
    <row r="248" spans="1:6" s="1" customFormat="1" x14ac:dyDescent="0.25">
      <c r="A248" s="69" t="s">
        <v>617</v>
      </c>
      <c r="B248" s="80" t="s">
        <v>98</v>
      </c>
      <c r="C248" s="75" t="s">
        <v>238</v>
      </c>
      <c r="D248" s="74">
        <v>200100</v>
      </c>
      <c r="E248" s="74">
        <v>1255.71</v>
      </c>
      <c r="F248" s="65">
        <f t="shared" si="3"/>
        <v>198844.29</v>
      </c>
    </row>
    <row r="249" spans="1:6" s="1" customFormat="1" x14ac:dyDescent="0.25">
      <c r="A249" s="69" t="s">
        <v>616</v>
      </c>
      <c r="B249" s="80" t="s">
        <v>98</v>
      </c>
      <c r="C249" s="75" t="s">
        <v>239</v>
      </c>
      <c r="D249" s="74">
        <v>200100</v>
      </c>
      <c r="E249" s="74">
        <v>1255.71</v>
      </c>
      <c r="F249" s="65">
        <f t="shared" si="3"/>
        <v>198844.29</v>
      </c>
    </row>
    <row r="250" spans="1:6" s="1" customFormat="1" x14ac:dyDescent="0.25">
      <c r="A250" s="69" t="s">
        <v>615</v>
      </c>
      <c r="B250" s="80" t="s">
        <v>98</v>
      </c>
      <c r="C250" s="75" t="s">
        <v>240</v>
      </c>
      <c r="D250" s="74">
        <v>200100</v>
      </c>
      <c r="E250" s="74">
        <v>1255.71</v>
      </c>
      <c r="F250" s="65">
        <f t="shared" si="3"/>
        <v>198844.29</v>
      </c>
    </row>
    <row r="251" spans="1:6" s="1" customFormat="1" x14ac:dyDescent="0.25">
      <c r="A251" s="69" t="s">
        <v>638</v>
      </c>
      <c r="B251" s="80" t="s">
        <v>98</v>
      </c>
      <c r="C251" s="75" t="s">
        <v>370</v>
      </c>
      <c r="D251" s="74">
        <v>120000</v>
      </c>
      <c r="E251" s="74">
        <v>0</v>
      </c>
      <c r="F251" s="65">
        <f t="shared" si="3"/>
        <v>120000</v>
      </c>
    </row>
    <row r="252" spans="1:6" s="1" customFormat="1" x14ac:dyDescent="0.25">
      <c r="A252" s="69" t="s">
        <v>642</v>
      </c>
      <c r="B252" s="80" t="s">
        <v>98</v>
      </c>
      <c r="C252" s="75" t="s">
        <v>371</v>
      </c>
      <c r="D252" s="74">
        <v>120000</v>
      </c>
      <c r="E252" s="74">
        <v>0</v>
      </c>
      <c r="F252" s="65">
        <f t="shared" si="3"/>
        <v>120000</v>
      </c>
    </row>
    <row r="253" spans="1:6" s="1" customFormat="1" x14ac:dyDescent="0.25">
      <c r="A253" s="69" t="s">
        <v>641</v>
      </c>
      <c r="B253" s="80" t="s">
        <v>98</v>
      </c>
      <c r="C253" s="75" t="s">
        <v>241</v>
      </c>
      <c r="D253" s="74">
        <v>21182600</v>
      </c>
      <c r="E253" s="74">
        <v>588893.38</v>
      </c>
      <c r="F253" s="65">
        <f t="shared" si="3"/>
        <v>20593706.620000001</v>
      </c>
    </row>
    <row r="254" spans="1:6" s="1" customFormat="1" x14ac:dyDescent="0.25">
      <c r="A254" s="69" t="s">
        <v>640</v>
      </c>
      <c r="B254" s="80" t="s">
        <v>98</v>
      </c>
      <c r="C254" s="75" t="s">
        <v>242</v>
      </c>
      <c r="D254" s="74">
        <v>4372700</v>
      </c>
      <c r="E254" s="74">
        <v>336593.38</v>
      </c>
      <c r="F254" s="65">
        <f t="shared" si="3"/>
        <v>4036106.62</v>
      </c>
    </row>
    <row r="255" spans="1:6" s="1" customFormat="1" x14ac:dyDescent="0.25">
      <c r="A255" s="69" t="s">
        <v>638</v>
      </c>
      <c r="B255" s="80" t="s">
        <v>98</v>
      </c>
      <c r="C255" s="75" t="s">
        <v>243</v>
      </c>
      <c r="D255" s="74">
        <v>4372700</v>
      </c>
      <c r="E255" s="74">
        <v>336593.38</v>
      </c>
      <c r="F255" s="65">
        <f t="shared" si="3"/>
        <v>4036106.62</v>
      </c>
    </row>
    <row r="256" spans="1:6" s="1" customFormat="1" x14ac:dyDescent="0.25">
      <c r="A256" s="69" t="s">
        <v>635</v>
      </c>
      <c r="B256" s="80" t="s">
        <v>98</v>
      </c>
      <c r="C256" s="75" t="s">
        <v>244</v>
      </c>
      <c r="D256" s="74">
        <v>4372700</v>
      </c>
      <c r="E256" s="74">
        <v>336593.38</v>
      </c>
      <c r="F256" s="65">
        <f t="shared" si="3"/>
        <v>4036106.62</v>
      </c>
    </row>
    <row r="257" spans="1:6" s="1" customFormat="1" ht="23.25" x14ac:dyDescent="0.25">
      <c r="A257" s="69" t="s">
        <v>634</v>
      </c>
      <c r="B257" s="80" t="s">
        <v>98</v>
      </c>
      <c r="C257" s="75" t="s">
        <v>245</v>
      </c>
      <c r="D257" s="74">
        <v>4372700</v>
      </c>
      <c r="E257" s="74">
        <v>336593.38</v>
      </c>
      <c r="F257" s="65">
        <f t="shared" si="3"/>
        <v>4036106.62</v>
      </c>
    </row>
    <row r="258" spans="1:6" s="1" customFormat="1" x14ac:dyDescent="0.25">
      <c r="A258" s="69" t="s">
        <v>639</v>
      </c>
      <c r="B258" s="80" t="s">
        <v>98</v>
      </c>
      <c r="C258" s="75" t="s">
        <v>246</v>
      </c>
      <c r="D258" s="74">
        <v>243900</v>
      </c>
      <c r="E258" s="74">
        <v>10000</v>
      </c>
      <c r="F258" s="65">
        <f t="shared" si="3"/>
        <v>233900</v>
      </c>
    </row>
    <row r="259" spans="1:6" s="1" customFormat="1" x14ac:dyDescent="0.25">
      <c r="A259" s="69" t="s">
        <v>638</v>
      </c>
      <c r="B259" s="80" t="s">
        <v>98</v>
      </c>
      <c r="C259" s="75" t="s">
        <v>247</v>
      </c>
      <c r="D259" s="74">
        <v>243900</v>
      </c>
      <c r="E259" s="74">
        <v>10000</v>
      </c>
      <c r="F259" s="65">
        <f t="shared" si="3"/>
        <v>233900</v>
      </c>
    </row>
    <row r="260" spans="1:6" s="1" customFormat="1" x14ac:dyDescent="0.25">
      <c r="A260" s="69" t="s">
        <v>637</v>
      </c>
      <c r="B260" s="80" t="s">
        <v>98</v>
      </c>
      <c r="C260" s="75" t="s">
        <v>248</v>
      </c>
      <c r="D260" s="74">
        <v>233900</v>
      </c>
      <c r="E260" s="74">
        <v>0</v>
      </c>
      <c r="F260" s="65">
        <f t="shared" si="3"/>
        <v>233900</v>
      </c>
    </row>
    <row r="261" spans="1:6" s="1" customFormat="1" x14ac:dyDescent="0.25">
      <c r="A261" s="69" t="s">
        <v>636</v>
      </c>
      <c r="B261" s="80" t="s">
        <v>98</v>
      </c>
      <c r="C261" s="75" t="s">
        <v>249</v>
      </c>
      <c r="D261" s="74">
        <v>233900</v>
      </c>
      <c r="E261" s="74">
        <v>0</v>
      </c>
      <c r="F261" s="65">
        <f t="shared" si="3"/>
        <v>233900</v>
      </c>
    </row>
    <row r="262" spans="1:6" s="1" customFormat="1" x14ac:dyDescent="0.25">
      <c r="A262" s="69" t="s">
        <v>635</v>
      </c>
      <c r="B262" s="80" t="s">
        <v>98</v>
      </c>
      <c r="C262" s="75" t="s">
        <v>363</v>
      </c>
      <c r="D262" s="74">
        <v>10000</v>
      </c>
      <c r="E262" s="74">
        <v>10000</v>
      </c>
      <c r="F262" s="65">
        <f t="shared" ref="F262:F318" si="4">D262-E262</f>
        <v>0</v>
      </c>
    </row>
    <row r="263" spans="1:6" s="1" customFormat="1" ht="23.25" x14ac:dyDescent="0.25">
      <c r="A263" s="69" t="s">
        <v>634</v>
      </c>
      <c r="B263" s="80" t="s">
        <v>98</v>
      </c>
      <c r="C263" s="75" t="s">
        <v>364</v>
      </c>
      <c r="D263" s="74">
        <v>10000</v>
      </c>
      <c r="E263" s="74">
        <v>10000</v>
      </c>
      <c r="F263" s="65">
        <f t="shared" si="4"/>
        <v>0</v>
      </c>
    </row>
    <row r="264" spans="1:6" s="1" customFormat="1" x14ac:dyDescent="0.25">
      <c r="A264" s="69" t="s">
        <v>633</v>
      </c>
      <c r="B264" s="80" t="s">
        <v>98</v>
      </c>
      <c r="C264" s="75" t="s">
        <v>250</v>
      </c>
      <c r="D264" s="74">
        <v>12360900</v>
      </c>
      <c r="E264" s="74">
        <v>0</v>
      </c>
      <c r="F264" s="65">
        <f t="shared" si="4"/>
        <v>12360900</v>
      </c>
    </row>
    <row r="265" spans="1:6" s="1" customFormat="1" x14ac:dyDescent="0.25">
      <c r="A265" s="69" t="s">
        <v>617</v>
      </c>
      <c r="B265" s="80" t="s">
        <v>98</v>
      </c>
      <c r="C265" s="75" t="s">
        <v>418</v>
      </c>
      <c r="D265" s="74">
        <v>7111463.8899999997</v>
      </c>
      <c r="E265" s="74">
        <v>0</v>
      </c>
      <c r="F265" s="65">
        <f t="shared" si="4"/>
        <v>7111463.8899999997</v>
      </c>
    </row>
    <row r="266" spans="1:6" s="1" customFormat="1" x14ac:dyDescent="0.25">
      <c r="A266" s="69" t="s">
        <v>616</v>
      </c>
      <c r="B266" s="80" t="s">
        <v>98</v>
      </c>
      <c r="C266" s="75" t="s">
        <v>417</v>
      </c>
      <c r="D266" s="74">
        <v>7111463.8899999997</v>
      </c>
      <c r="E266" s="74">
        <v>0</v>
      </c>
      <c r="F266" s="65">
        <f t="shared" si="4"/>
        <v>7111463.8899999997</v>
      </c>
    </row>
    <row r="267" spans="1:6" s="1" customFormat="1" x14ac:dyDescent="0.25">
      <c r="A267" s="69" t="s">
        <v>615</v>
      </c>
      <c r="B267" s="80" t="s">
        <v>98</v>
      </c>
      <c r="C267" s="75" t="s">
        <v>416</v>
      </c>
      <c r="D267" s="74">
        <v>7111463.8899999997</v>
      </c>
      <c r="E267" s="74">
        <v>0</v>
      </c>
      <c r="F267" s="65">
        <f t="shared" si="4"/>
        <v>7111463.8899999997</v>
      </c>
    </row>
    <row r="268" spans="1:6" s="1" customFormat="1" ht="23.25" x14ac:dyDescent="0.25">
      <c r="A268" s="69" t="s">
        <v>612</v>
      </c>
      <c r="B268" s="80" t="s">
        <v>98</v>
      </c>
      <c r="C268" s="75" t="s">
        <v>251</v>
      </c>
      <c r="D268" s="74">
        <v>5249436.1100000003</v>
      </c>
      <c r="E268" s="74">
        <v>0</v>
      </c>
      <c r="F268" s="65">
        <f t="shared" si="4"/>
        <v>5249436.1100000003</v>
      </c>
    </row>
    <row r="269" spans="1:6" s="1" customFormat="1" x14ac:dyDescent="0.25">
      <c r="A269" s="69" t="s">
        <v>625</v>
      </c>
      <c r="B269" s="80" t="s">
        <v>98</v>
      </c>
      <c r="C269" s="75" t="s">
        <v>252</v>
      </c>
      <c r="D269" s="74">
        <v>5249436.1100000003</v>
      </c>
      <c r="E269" s="74">
        <v>0</v>
      </c>
      <c r="F269" s="65">
        <f t="shared" si="4"/>
        <v>5249436.1100000003</v>
      </c>
    </row>
    <row r="270" spans="1:6" s="1" customFormat="1" x14ac:dyDescent="0.25">
      <c r="A270" s="69" t="s">
        <v>623</v>
      </c>
      <c r="B270" s="80" t="s">
        <v>98</v>
      </c>
      <c r="C270" s="75" t="s">
        <v>253</v>
      </c>
      <c r="D270" s="74">
        <v>5249436.1100000003</v>
      </c>
      <c r="E270" s="74">
        <v>0</v>
      </c>
      <c r="F270" s="65">
        <f t="shared" si="4"/>
        <v>5249436.1100000003</v>
      </c>
    </row>
    <row r="271" spans="1:6" s="1" customFormat="1" x14ac:dyDescent="0.25">
      <c r="A271" s="69" t="s">
        <v>632</v>
      </c>
      <c r="B271" s="80" t="s">
        <v>98</v>
      </c>
      <c r="C271" s="75" t="s">
        <v>254</v>
      </c>
      <c r="D271" s="74">
        <v>4205100</v>
      </c>
      <c r="E271" s="74">
        <v>242300</v>
      </c>
      <c r="F271" s="65">
        <f t="shared" si="4"/>
        <v>3962800</v>
      </c>
    </row>
    <row r="272" spans="1:6" s="1" customFormat="1" ht="34.5" x14ac:dyDescent="0.25">
      <c r="A272" s="69" t="s">
        <v>621</v>
      </c>
      <c r="B272" s="80" t="s">
        <v>98</v>
      </c>
      <c r="C272" s="75" t="s">
        <v>255</v>
      </c>
      <c r="D272" s="74">
        <v>2380200</v>
      </c>
      <c r="E272" s="74">
        <v>42300</v>
      </c>
      <c r="F272" s="65">
        <f t="shared" si="4"/>
        <v>2337900</v>
      </c>
    </row>
    <row r="273" spans="1:6" s="1" customFormat="1" x14ac:dyDescent="0.25">
      <c r="A273" s="69" t="s">
        <v>620</v>
      </c>
      <c r="B273" s="80" t="s">
        <v>98</v>
      </c>
      <c r="C273" s="75" t="s">
        <v>256</v>
      </c>
      <c r="D273" s="74">
        <v>2380200</v>
      </c>
      <c r="E273" s="74">
        <v>42300</v>
      </c>
      <c r="F273" s="65">
        <f t="shared" si="4"/>
        <v>2337900</v>
      </c>
    </row>
    <row r="274" spans="1:6" s="1" customFormat="1" x14ac:dyDescent="0.25">
      <c r="A274" s="69" t="s">
        <v>619</v>
      </c>
      <c r="B274" s="80" t="s">
        <v>98</v>
      </c>
      <c r="C274" s="75" t="s">
        <v>257</v>
      </c>
      <c r="D274" s="74">
        <v>1828100</v>
      </c>
      <c r="E274" s="74">
        <v>42300</v>
      </c>
      <c r="F274" s="65">
        <f t="shared" si="4"/>
        <v>1785800</v>
      </c>
    </row>
    <row r="275" spans="1:6" s="1" customFormat="1" ht="23.25" x14ac:dyDescent="0.25">
      <c r="A275" s="69" t="s">
        <v>618</v>
      </c>
      <c r="B275" s="80" t="s">
        <v>98</v>
      </c>
      <c r="C275" s="75" t="s">
        <v>258</v>
      </c>
      <c r="D275" s="74">
        <v>552100</v>
      </c>
      <c r="E275" s="74">
        <v>0</v>
      </c>
      <c r="F275" s="65">
        <f t="shared" si="4"/>
        <v>552100</v>
      </c>
    </row>
    <row r="276" spans="1:6" s="1" customFormat="1" x14ac:dyDescent="0.25">
      <c r="A276" s="69" t="s">
        <v>617</v>
      </c>
      <c r="B276" s="80" t="s">
        <v>98</v>
      </c>
      <c r="C276" s="75" t="s">
        <v>259</v>
      </c>
      <c r="D276" s="74">
        <v>238000</v>
      </c>
      <c r="E276" s="74">
        <v>0</v>
      </c>
      <c r="F276" s="65">
        <f t="shared" si="4"/>
        <v>238000</v>
      </c>
    </row>
    <row r="277" spans="1:6" s="1" customFormat="1" x14ac:dyDescent="0.25">
      <c r="A277" s="69" t="s">
        <v>616</v>
      </c>
      <c r="B277" s="80" t="s">
        <v>98</v>
      </c>
      <c r="C277" s="75" t="s">
        <v>260</v>
      </c>
      <c r="D277" s="74">
        <v>238000</v>
      </c>
      <c r="E277" s="74">
        <v>0</v>
      </c>
      <c r="F277" s="65">
        <f t="shared" si="4"/>
        <v>238000</v>
      </c>
    </row>
    <row r="278" spans="1:6" s="1" customFormat="1" x14ac:dyDescent="0.25">
      <c r="A278" s="69" t="s">
        <v>615</v>
      </c>
      <c r="B278" s="80" t="s">
        <v>98</v>
      </c>
      <c r="C278" s="75" t="s">
        <v>261</v>
      </c>
      <c r="D278" s="74">
        <v>238000</v>
      </c>
      <c r="E278" s="74">
        <v>0</v>
      </c>
      <c r="F278" s="65">
        <f t="shared" si="4"/>
        <v>238000</v>
      </c>
    </row>
    <row r="279" spans="1:6" s="1" customFormat="1" x14ac:dyDescent="0.25">
      <c r="A279" s="69" t="s">
        <v>631</v>
      </c>
      <c r="B279" s="80" t="s">
        <v>98</v>
      </c>
      <c r="C279" s="75" t="s">
        <v>262</v>
      </c>
      <c r="D279" s="74">
        <v>1586900</v>
      </c>
      <c r="E279" s="74">
        <v>200000</v>
      </c>
      <c r="F279" s="65">
        <f t="shared" si="4"/>
        <v>1386900</v>
      </c>
    </row>
    <row r="280" spans="1:6" s="1" customFormat="1" ht="23.25" x14ac:dyDescent="0.25">
      <c r="A280" s="69" t="s">
        <v>630</v>
      </c>
      <c r="B280" s="80" t="s">
        <v>98</v>
      </c>
      <c r="C280" s="75" t="s">
        <v>263</v>
      </c>
      <c r="D280" s="74">
        <v>1586900</v>
      </c>
      <c r="E280" s="74">
        <v>200000</v>
      </c>
      <c r="F280" s="65">
        <f t="shared" si="4"/>
        <v>1386900</v>
      </c>
    </row>
    <row r="281" spans="1:6" s="1" customFormat="1" ht="34.5" x14ac:dyDescent="0.25">
      <c r="A281" s="69" t="s">
        <v>629</v>
      </c>
      <c r="B281" s="80" t="s">
        <v>98</v>
      </c>
      <c r="C281" s="75" t="s">
        <v>473</v>
      </c>
      <c r="D281" s="74">
        <v>1586900</v>
      </c>
      <c r="E281" s="74">
        <v>200000</v>
      </c>
      <c r="F281" s="65">
        <f t="shared" si="4"/>
        <v>1386900</v>
      </c>
    </row>
    <row r="282" spans="1:6" s="1" customFormat="1" x14ac:dyDescent="0.25">
      <c r="A282" s="69" t="s">
        <v>628</v>
      </c>
      <c r="B282" s="80" t="s">
        <v>98</v>
      </c>
      <c r="C282" s="75" t="s">
        <v>264</v>
      </c>
      <c r="D282" s="74">
        <v>45915000</v>
      </c>
      <c r="E282" s="74">
        <v>1734917.93</v>
      </c>
      <c r="F282" s="65">
        <f t="shared" si="4"/>
        <v>44180082.07</v>
      </c>
    </row>
    <row r="283" spans="1:6" s="1" customFormat="1" x14ac:dyDescent="0.25">
      <c r="A283" s="69" t="s">
        <v>627</v>
      </c>
      <c r="B283" s="80" t="s">
        <v>98</v>
      </c>
      <c r="C283" s="75" t="s">
        <v>265</v>
      </c>
      <c r="D283" s="74">
        <v>41518500</v>
      </c>
      <c r="E283" s="74">
        <v>1563848.95</v>
      </c>
      <c r="F283" s="65">
        <f t="shared" si="4"/>
        <v>39954651.049999997</v>
      </c>
    </row>
    <row r="284" spans="1:6" s="1" customFormat="1" ht="23.25" x14ac:dyDescent="0.25">
      <c r="A284" s="69" t="s">
        <v>612</v>
      </c>
      <c r="B284" s="80" t="s">
        <v>98</v>
      </c>
      <c r="C284" s="75" t="s">
        <v>266</v>
      </c>
      <c r="D284" s="74">
        <v>41518500</v>
      </c>
      <c r="E284" s="74">
        <v>1563848.95</v>
      </c>
      <c r="F284" s="65">
        <f t="shared" si="4"/>
        <v>39954651.049999997</v>
      </c>
    </row>
    <row r="285" spans="1:6" s="1" customFormat="1" x14ac:dyDescent="0.25">
      <c r="A285" s="69" t="s">
        <v>625</v>
      </c>
      <c r="B285" s="80" t="s">
        <v>98</v>
      </c>
      <c r="C285" s="75" t="s">
        <v>267</v>
      </c>
      <c r="D285" s="74">
        <v>41518500</v>
      </c>
      <c r="E285" s="74">
        <v>1563848.95</v>
      </c>
      <c r="F285" s="65">
        <f t="shared" si="4"/>
        <v>39954651.049999997</v>
      </c>
    </row>
    <row r="286" spans="1:6" s="1" customFormat="1" ht="23.25" x14ac:dyDescent="0.25">
      <c r="A286" s="69" t="s">
        <v>624</v>
      </c>
      <c r="B286" s="80" t="s">
        <v>98</v>
      </c>
      <c r="C286" s="75" t="s">
        <v>268</v>
      </c>
      <c r="D286" s="74">
        <v>37971500</v>
      </c>
      <c r="E286" s="74">
        <v>1527938.97</v>
      </c>
      <c r="F286" s="65">
        <f t="shared" si="4"/>
        <v>36443561.030000001</v>
      </c>
    </row>
    <row r="287" spans="1:6" s="1" customFormat="1" x14ac:dyDescent="0.25">
      <c r="A287" s="69" t="s">
        <v>623</v>
      </c>
      <c r="B287" s="80" t="s">
        <v>98</v>
      </c>
      <c r="C287" s="75" t="s">
        <v>269</v>
      </c>
      <c r="D287" s="74">
        <v>3547000</v>
      </c>
      <c r="E287" s="74">
        <v>35909.980000000003</v>
      </c>
      <c r="F287" s="65">
        <f t="shared" si="4"/>
        <v>3511090.02</v>
      </c>
    </row>
    <row r="288" spans="1:6" s="1" customFormat="1" x14ac:dyDescent="0.25">
      <c r="A288" s="69" t="s">
        <v>622</v>
      </c>
      <c r="B288" s="80" t="s">
        <v>98</v>
      </c>
      <c r="C288" s="75" t="s">
        <v>270</v>
      </c>
      <c r="D288" s="74">
        <v>4396500</v>
      </c>
      <c r="E288" s="74">
        <v>171068.98</v>
      </c>
      <c r="F288" s="65">
        <f t="shared" si="4"/>
        <v>4225431.0199999996</v>
      </c>
    </row>
    <row r="289" spans="1:6" s="1" customFormat="1" ht="34.5" x14ac:dyDescent="0.25">
      <c r="A289" s="69" t="s">
        <v>621</v>
      </c>
      <c r="B289" s="80" t="s">
        <v>98</v>
      </c>
      <c r="C289" s="75" t="s">
        <v>359</v>
      </c>
      <c r="D289" s="74">
        <v>3958000</v>
      </c>
      <c r="E289" s="74">
        <v>168960.71</v>
      </c>
      <c r="F289" s="65">
        <f t="shared" si="4"/>
        <v>3789039.29</v>
      </c>
    </row>
    <row r="290" spans="1:6" s="1" customFormat="1" x14ac:dyDescent="0.25">
      <c r="A290" s="69" t="s">
        <v>620</v>
      </c>
      <c r="B290" s="80" t="s">
        <v>98</v>
      </c>
      <c r="C290" s="75" t="s">
        <v>360</v>
      </c>
      <c r="D290" s="74">
        <v>3958000</v>
      </c>
      <c r="E290" s="74">
        <v>168960.71</v>
      </c>
      <c r="F290" s="65">
        <f t="shared" si="4"/>
        <v>3789039.29</v>
      </c>
    </row>
    <row r="291" spans="1:6" s="1" customFormat="1" x14ac:dyDescent="0.25">
      <c r="A291" s="69" t="s">
        <v>619</v>
      </c>
      <c r="B291" s="80" t="s">
        <v>98</v>
      </c>
      <c r="C291" s="75" t="s">
        <v>361</v>
      </c>
      <c r="D291" s="74">
        <v>3039936.19</v>
      </c>
      <c r="E291" s="74">
        <v>168960.71</v>
      </c>
      <c r="F291" s="65">
        <f t="shared" si="4"/>
        <v>2870975.48</v>
      </c>
    </row>
    <row r="292" spans="1:6" s="1" customFormat="1" ht="23.25" x14ac:dyDescent="0.25">
      <c r="A292" s="69" t="s">
        <v>618</v>
      </c>
      <c r="B292" s="80" t="s">
        <v>98</v>
      </c>
      <c r="C292" s="75" t="s">
        <v>362</v>
      </c>
      <c r="D292" s="74">
        <v>918063.81</v>
      </c>
      <c r="E292" s="74">
        <v>0</v>
      </c>
      <c r="F292" s="65">
        <f t="shared" si="4"/>
        <v>918063.81</v>
      </c>
    </row>
    <row r="293" spans="1:6" s="1" customFormat="1" x14ac:dyDescent="0.25">
      <c r="A293" s="69" t="s">
        <v>617</v>
      </c>
      <c r="B293" s="80" t="s">
        <v>98</v>
      </c>
      <c r="C293" s="75" t="s">
        <v>271</v>
      </c>
      <c r="D293" s="74">
        <v>438500</v>
      </c>
      <c r="E293" s="74">
        <v>2108.27</v>
      </c>
      <c r="F293" s="65">
        <f t="shared" si="4"/>
        <v>436391.73</v>
      </c>
    </row>
    <row r="294" spans="1:6" s="1" customFormat="1" x14ac:dyDescent="0.25">
      <c r="A294" s="69" t="s">
        <v>616</v>
      </c>
      <c r="B294" s="80" t="s">
        <v>98</v>
      </c>
      <c r="C294" s="75" t="s">
        <v>272</v>
      </c>
      <c r="D294" s="74">
        <v>438500</v>
      </c>
      <c r="E294" s="74">
        <v>2108.27</v>
      </c>
      <c r="F294" s="65">
        <f t="shared" si="4"/>
        <v>436391.73</v>
      </c>
    </row>
    <row r="295" spans="1:6" s="1" customFormat="1" x14ac:dyDescent="0.25">
      <c r="A295" s="69" t="s">
        <v>615</v>
      </c>
      <c r="B295" s="80" t="s">
        <v>98</v>
      </c>
      <c r="C295" s="75" t="s">
        <v>273</v>
      </c>
      <c r="D295" s="74">
        <v>438500</v>
      </c>
      <c r="E295" s="74">
        <v>2108.27</v>
      </c>
      <c r="F295" s="65">
        <f t="shared" si="4"/>
        <v>436391.73</v>
      </c>
    </row>
    <row r="296" spans="1:6" s="1" customFormat="1" x14ac:dyDescent="0.25">
      <c r="A296" s="69" t="s">
        <v>614</v>
      </c>
      <c r="B296" s="80" t="s">
        <v>98</v>
      </c>
      <c r="C296" s="75" t="s">
        <v>274</v>
      </c>
      <c r="D296" s="74">
        <v>8903600</v>
      </c>
      <c r="E296" s="74">
        <v>433072.62</v>
      </c>
      <c r="F296" s="65">
        <f t="shared" si="4"/>
        <v>8470527.3800000008</v>
      </c>
    </row>
    <row r="297" spans="1:6" s="1" customFormat="1" x14ac:dyDescent="0.25">
      <c r="A297" s="69" t="s">
        <v>613</v>
      </c>
      <c r="B297" s="80" t="s">
        <v>98</v>
      </c>
      <c r="C297" s="75" t="s">
        <v>275</v>
      </c>
      <c r="D297" s="74">
        <v>8903600</v>
      </c>
      <c r="E297" s="74">
        <v>433072.62</v>
      </c>
      <c r="F297" s="65">
        <f t="shared" si="4"/>
        <v>8470527.3800000008</v>
      </c>
    </row>
    <row r="298" spans="1:6" s="1" customFormat="1" ht="34.5" x14ac:dyDescent="0.25">
      <c r="A298" s="69" t="s">
        <v>621</v>
      </c>
      <c r="B298" s="80" t="s">
        <v>98</v>
      </c>
      <c r="C298" s="75" t="s">
        <v>704</v>
      </c>
      <c r="D298" s="74">
        <v>6508700</v>
      </c>
      <c r="E298" s="74">
        <v>235843.7</v>
      </c>
      <c r="F298" s="65">
        <f t="shared" si="4"/>
        <v>6272856.2999999998</v>
      </c>
    </row>
    <row r="299" spans="1:6" s="1" customFormat="1" x14ac:dyDescent="0.25">
      <c r="A299" s="69" t="s">
        <v>649</v>
      </c>
      <c r="B299" s="80" t="s">
        <v>98</v>
      </c>
      <c r="C299" s="75" t="s">
        <v>703</v>
      </c>
      <c r="D299" s="74">
        <v>6508700</v>
      </c>
      <c r="E299" s="74">
        <v>235843.7</v>
      </c>
      <c r="F299" s="65">
        <f t="shared" si="4"/>
        <v>6272856.2999999998</v>
      </c>
    </row>
    <row r="300" spans="1:6" s="1" customFormat="1" x14ac:dyDescent="0.25">
      <c r="A300" s="69" t="s">
        <v>648</v>
      </c>
      <c r="B300" s="80" t="s">
        <v>98</v>
      </c>
      <c r="C300" s="75" t="s">
        <v>702</v>
      </c>
      <c r="D300" s="74">
        <v>4999000</v>
      </c>
      <c r="E300" s="74">
        <v>235843.7</v>
      </c>
      <c r="F300" s="65">
        <f t="shared" si="4"/>
        <v>4763156.3</v>
      </c>
    </row>
    <row r="301" spans="1:6" s="1" customFormat="1" ht="23.25" x14ac:dyDescent="0.25">
      <c r="A301" s="69" t="s">
        <v>647</v>
      </c>
      <c r="B301" s="80" t="s">
        <v>98</v>
      </c>
      <c r="C301" s="75" t="s">
        <v>701</v>
      </c>
      <c r="D301" s="74">
        <v>1509700</v>
      </c>
      <c r="E301" s="74">
        <v>0</v>
      </c>
      <c r="F301" s="65">
        <f t="shared" si="4"/>
        <v>1509700</v>
      </c>
    </row>
    <row r="302" spans="1:6" s="1" customFormat="1" x14ac:dyDescent="0.25">
      <c r="A302" s="69" t="s">
        <v>617</v>
      </c>
      <c r="B302" s="80" t="s">
        <v>98</v>
      </c>
      <c r="C302" s="75" t="s">
        <v>700</v>
      </c>
      <c r="D302" s="74">
        <v>2384900</v>
      </c>
      <c r="E302" s="74">
        <v>197228.92</v>
      </c>
      <c r="F302" s="65">
        <f t="shared" si="4"/>
        <v>2187671.08</v>
      </c>
    </row>
    <row r="303" spans="1:6" s="1" customFormat="1" x14ac:dyDescent="0.25">
      <c r="A303" s="69" t="s">
        <v>616</v>
      </c>
      <c r="B303" s="80" t="s">
        <v>98</v>
      </c>
      <c r="C303" s="75" t="s">
        <v>699</v>
      </c>
      <c r="D303" s="74">
        <v>2384900</v>
      </c>
      <c r="E303" s="74">
        <v>197228.92</v>
      </c>
      <c r="F303" s="65">
        <f t="shared" si="4"/>
        <v>2187671.08</v>
      </c>
    </row>
    <row r="304" spans="1:6" s="1" customFormat="1" x14ac:dyDescent="0.25">
      <c r="A304" s="69" t="s">
        <v>615</v>
      </c>
      <c r="B304" s="80" t="s">
        <v>98</v>
      </c>
      <c r="C304" s="75" t="s">
        <v>698</v>
      </c>
      <c r="D304" s="74">
        <v>2384900</v>
      </c>
      <c r="E304" s="74">
        <v>197228.92</v>
      </c>
      <c r="F304" s="65">
        <f t="shared" si="4"/>
        <v>2187671.08</v>
      </c>
    </row>
    <row r="305" spans="1:6" s="1" customFormat="1" x14ac:dyDescent="0.25">
      <c r="A305" s="69" t="s">
        <v>631</v>
      </c>
      <c r="B305" s="80" t="s">
        <v>98</v>
      </c>
      <c r="C305" s="75" t="s">
        <v>713</v>
      </c>
      <c r="D305" s="74">
        <v>10000</v>
      </c>
      <c r="E305" s="74">
        <v>0</v>
      </c>
      <c r="F305" s="65">
        <f t="shared" si="4"/>
        <v>10000</v>
      </c>
    </row>
    <row r="306" spans="1:6" s="1" customFormat="1" x14ac:dyDescent="0.25">
      <c r="A306" s="69" t="s">
        <v>645</v>
      </c>
      <c r="B306" s="80" t="s">
        <v>98</v>
      </c>
      <c r="C306" s="75" t="s">
        <v>714</v>
      </c>
      <c r="D306" s="74">
        <v>10000</v>
      </c>
      <c r="E306" s="74">
        <v>0</v>
      </c>
      <c r="F306" s="65">
        <f t="shared" si="4"/>
        <v>10000</v>
      </c>
    </row>
    <row r="307" spans="1:6" s="1" customFormat="1" x14ac:dyDescent="0.25">
      <c r="A307" s="69" t="s">
        <v>680</v>
      </c>
      <c r="B307" s="89" t="s">
        <v>98</v>
      </c>
      <c r="C307" s="75" t="s">
        <v>720</v>
      </c>
      <c r="D307" s="74">
        <v>10000</v>
      </c>
      <c r="E307" s="74">
        <v>0</v>
      </c>
      <c r="F307" s="65">
        <f t="shared" si="4"/>
        <v>10000</v>
      </c>
    </row>
    <row r="308" spans="1:6" s="1" customFormat="1" x14ac:dyDescent="0.25">
      <c r="A308" s="69" t="s">
        <v>779</v>
      </c>
      <c r="B308" s="79" t="s">
        <v>98</v>
      </c>
      <c r="C308" s="75" t="s">
        <v>780</v>
      </c>
      <c r="D308" s="74">
        <v>1500000</v>
      </c>
      <c r="E308" s="74">
        <v>0</v>
      </c>
      <c r="F308" s="65">
        <f t="shared" si="4"/>
        <v>1500000</v>
      </c>
    </row>
    <row r="309" spans="1:6" s="1" customFormat="1" x14ac:dyDescent="0.25">
      <c r="A309" s="69" t="s">
        <v>781</v>
      </c>
      <c r="B309" s="80" t="s">
        <v>98</v>
      </c>
      <c r="C309" s="75" t="s">
        <v>782</v>
      </c>
      <c r="D309" s="74">
        <v>1500000</v>
      </c>
      <c r="E309" s="74">
        <v>0</v>
      </c>
      <c r="F309" s="65">
        <f t="shared" si="4"/>
        <v>1500000</v>
      </c>
    </row>
    <row r="310" spans="1:6" s="1" customFormat="1" x14ac:dyDescent="0.25">
      <c r="A310" s="69" t="s">
        <v>783</v>
      </c>
      <c r="B310" s="80" t="s">
        <v>98</v>
      </c>
      <c r="C310" s="75" t="s">
        <v>784</v>
      </c>
      <c r="D310" s="74">
        <v>1500000</v>
      </c>
      <c r="E310" s="74">
        <v>0</v>
      </c>
      <c r="F310" s="65">
        <f t="shared" si="4"/>
        <v>1500000</v>
      </c>
    </row>
    <row r="311" spans="1:6" s="1" customFormat="1" x14ac:dyDescent="0.25">
      <c r="A311" s="69" t="s">
        <v>785</v>
      </c>
      <c r="B311" s="80" t="s">
        <v>98</v>
      </c>
      <c r="C311" s="75" t="s">
        <v>786</v>
      </c>
      <c r="D311" s="74">
        <v>1500000</v>
      </c>
      <c r="E311" s="74">
        <v>0</v>
      </c>
      <c r="F311" s="65">
        <f t="shared" si="4"/>
        <v>1500000</v>
      </c>
    </row>
    <row r="312" spans="1:6" s="1" customFormat="1" ht="23.25" x14ac:dyDescent="0.25">
      <c r="A312" s="69" t="s">
        <v>609</v>
      </c>
      <c r="B312" s="80" t="s">
        <v>98</v>
      </c>
      <c r="C312" s="75" t="s">
        <v>276</v>
      </c>
      <c r="D312" s="74">
        <v>93511100</v>
      </c>
      <c r="E312" s="74">
        <v>7792400</v>
      </c>
      <c r="F312" s="65">
        <f t="shared" si="4"/>
        <v>85718700</v>
      </c>
    </row>
    <row r="313" spans="1:6" s="1" customFormat="1" ht="23.25" x14ac:dyDescent="0.25">
      <c r="A313" s="69" t="s">
        <v>608</v>
      </c>
      <c r="B313" s="80" t="s">
        <v>98</v>
      </c>
      <c r="C313" s="75" t="s">
        <v>277</v>
      </c>
      <c r="D313" s="74">
        <v>93511100</v>
      </c>
      <c r="E313" s="74">
        <v>7792400</v>
      </c>
      <c r="F313" s="65">
        <f t="shared" si="4"/>
        <v>85718700</v>
      </c>
    </row>
    <row r="314" spans="1:6" s="1" customFormat="1" x14ac:dyDescent="0.25">
      <c r="A314" s="69" t="s">
        <v>606</v>
      </c>
      <c r="B314" s="80" t="s">
        <v>98</v>
      </c>
      <c r="C314" s="75" t="s">
        <v>278</v>
      </c>
      <c r="D314" s="74">
        <v>93511100</v>
      </c>
      <c r="E314" s="74">
        <v>7792400</v>
      </c>
      <c r="F314" s="65">
        <f t="shared" si="4"/>
        <v>85718700</v>
      </c>
    </row>
    <row r="315" spans="1:6" s="1" customFormat="1" x14ac:dyDescent="0.25">
      <c r="A315" s="69" t="s">
        <v>605</v>
      </c>
      <c r="B315" s="80" t="s">
        <v>98</v>
      </c>
      <c r="C315" s="75" t="s">
        <v>279</v>
      </c>
      <c r="D315" s="74">
        <v>93511100</v>
      </c>
      <c r="E315" s="74">
        <v>7792400</v>
      </c>
      <c r="F315" s="65">
        <f t="shared" si="4"/>
        <v>85718700</v>
      </c>
    </row>
    <row r="316" spans="1:6" s="1" customFormat="1" x14ac:dyDescent="0.25">
      <c r="A316" s="69" t="s">
        <v>607</v>
      </c>
      <c r="B316" s="80" t="s">
        <v>98</v>
      </c>
      <c r="C316" s="75" t="s">
        <v>280</v>
      </c>
      <c r="D316" s="76">
        <v>93511100</v>
      </c>
      <c r="E316" s="74">
        <v>7792400</v>
      </c>
      <c r="F316" s="65">
        <f t="shared" si="4"/>
        <v>85718700</v>
      </c>
    </row>
    <row r="317" spans="1:6" s="1" customFormat="1" ht="12.95" customHeight="1" x14ac:dyDescent="0.25">
      <c r="A317" s="73"/>
      <c r="B317" s="123"/>
      <c r="C317" s="122"/>
      <c r="D317" s="77"/>
      <c r="E317" s="88"/>
      <c r="F317" s="65">
        <f t="shared" si="4"/>
        <v>0</v>
      </c>
    </row>
    <row r="318" spans="1:6" s="1" customFormat="1" ht="18.75" customHeight="1" x14ac:dyDescent="0.25">
      <c r="A318" s="72" t="s">
        <v>281</v>
      </c>
      <c r="B318" s="86">
        <v>450</v>
      </c>
      <c r="C318" s="93" t="s">
        <v>26</v>
      </c>
      <c r="D318" s="87">
        <v>-51967580.020000003</v>
      </c>
      <c r="E318" s="85">
        <v>-3553819.82</v>
      </c>
      <c r="F318" s="65">
        <f t="shared" si="4"/>
        <v>-48413760.200000003</v>
      </c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P13" sqref="P13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13" t="s">
        <v>282</v>
      </c>
      <c r="B2" s="114"/>
      <c r="C2" s="114"/>
      <c r="D2" s="8"/>
      <c r="E2" s="111" t="s">
        <v>316</v>
      </c>
      <c r="F2" s="112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07" t="s">
        <v>14</v>
      </c>
      <c r="B4" s="107" t="s">
        <v>15</v>
      </c>
      <c r="C4" s="116" t="s">
        <v>283</v>
      </c>
      <c r="D4" s="97" t="s">
        <v>17</v>
      </c>
      <c r="E4" s="97" t="s">
        <v>18</v>
      </c>
      <c r="F4" s="97" t="s">
        <v>315</v>
      </c>
      <c r="G4" s="4"/>
    </row>
    <row r="5" spans="1:9" ht="138" customHeight="1" x14ac:dyDescent="0.25">
      <c r="A5" s="115"/>
      <c r="B5" s="115"/>
      <c r="C5" s="117"/>
      <c r="D5" s="110"/>
      <c r="E5" s="110"/>
      <c r="F5" s="110"/>
      <c r="G5" s="4"/>
    </row>
    <row r="6" spans="1:9" ht="11.45" customHeight="1" x14ac:dyDescent="0.25">
      <c r="A6" s="56" t="s">
        <v>19</v>
      </c>
      <c r="B6" s="56" t="s">
        <v>20</v>
      </c>
      <c r="C6" s="56" t="s">
        <v>21</v>
      </c>
      <c r="D6" s="57" t="s">
        <v>22</v>
      </c>
      <c r="E6" s="57" t="s">
        <v>23</v>
      </c>
      <c r="F6" s="57">
        <v>6</v>
      </c>
      <c r="G6" s="4"/>
    </row>
    <row r="7" spans="1:9" ht="38.25" customHeight="1" x14ac:dyDescent="0.25">
      <c r="A7" s="60" t="s">
        <v>284</v>
      </c>
      <c r="B7" s="58" t="s">
        <v>285</v>
      </c>
      <c r="C7" s="44" t="s">
        <v>26</v>
      </c>
      <c r="D7" s="50">
        <v>51967580.020000003</v>
      </c>
      <c r="E7" s="50">
        <v>3553819.82</v>
      </c>
      <c r="F7" s="39">
        <f>D7-E7</f>
        <v>48413760.200000003</v>
      </c>
      <c r="G7" s="4"/>
    </row>
    <row r="8" spans="1:9" ht="19.5" customHeight="1" x14ac:dyDescent="0.25">
      <c r="A8" s="61" t="s">
        <v>286</v>
      </c>
      <c r="B8" s="45"/>
      <c r="C8" s="46"/>
      <c r="D8" s="46"/>
      <c r="E8" s="51"/>
      <c r="F8" s="39"/>
      <c r="G8" s="4"/>
    </row>
    <row r="9" spans="1:9" ht="24.75" customHeight="1" x14ac:dyDescent="0.25">
      <c r="A9" s="62" t="s">
        <v>287</v>
      </c>
      <c r="B9" s="59" t="s">
        <v>288</v>
      </c>
      <c r="C9" s="52" t="s">
        <v>26</v>
      </c>
      <c r="D9" s="53">
        <v>51967580.020000003</v>
      </c>
      <c r="E9" s="53"/>
      <c r="F9" s="39">
        <f>D9-E9</f>
        <v>51967580.020000003</v>
      </c>
      <c r="G9" s="4"/>
      <c r="H9" s="40"/>
    </row>
    <row r="10" spans="1:9" ht="12.95" customHeight="1" x14ac:dyDescent="0.25">
      <c r="A10" s="63" t="s">
        <v>289</v>
      </c>
      <c r="B10" s="45"/>
      <c r="C10" s="46"/>
      <c r="D10" s="46"/>
      <c r="E10" s="46"/>
      <c r="F10" s="39"/>
      <c r="G10" s="48"/>
    </row>
    <row r="11" spans="1:9" ht="24" customHeight="1" x14ac:dyDescent="0.25">
      <c r="A11" s="47" t="s">
        <v>422</v>
      </c>
      <c r="B11" s="54" t="s">
        <v>288</v>
      </c>
      <c r="C11" s="52" t="s">
        <v>290</v>
      </c>
      <c r="D11" s="53">
        <v>51967580.020000003</v>
      </c>
      <c r="E11" s="53" t="s">
        <v>27</v>
      </c>
      <c r="F11" s="39">
        <f>D11</f>
        <v>51967580.020000003</v>
      </c>
      <c r="G11" s="4"/>
      <c r="H11" s="40"/>
      <c r="I11" s="40"/>
    </row>
    <row r="12" spans="1:9" ht="36" customHeight="1" x14ac:dyDescent="0.25">
      <c r="A12" s="47" t="s">
        <v>423</v>
      </c>
      <c r="B12" s="54" t="s">
        <v>288</v>
      </c>
      <c r="C12" s="52" t="s">
        <v>291</v>
      </c>
      <c r="D12" s="53">
        <v>61967580.020000003</v>
      </c>
      <c r="E12" s="53" t="s">
        <v>27</v>
      </c>
      <c r="F12" s="39">
        <f t="shared" ref="F12:F15" si="0">D12</f>
        <v>61967580.020000003</v>
      </c>
      <c r="G12" s="4"/>
    </row>
    <row r="13" spans="1:9" ht="36.75" customHeight="1" x14ac:dyDescent="0.25">
      <c r="A13" s="47" t="s">
        <v>424</v>
      </c>
      <c r="B13" s="54" t="s">
        <v>288</v>
      </c>
      <c r="C13" s="52" t="s">
        <v>292</v>
      </c>
      <c r="D13" s="53">
        <v>61967580.020000003</v>
      </c>
      <c r="E13" s="53" t="s">
        <v>27</v>
      </c>
      <c r="F13" s="39">
        <f t="shared" si="0"/>
        <v>61967580.020000003</v>
      </c>
      <c r="G13" s="48"/>
      <c r="H13" s="40"/>
    </row>
    <row r="14" spans="1:9" ht="36.75" customHeight="1" x14ac:dyDescent="0.25">
      <c r="A14" s="47" t="s">
        <v>425</v>
      </c>
      <c r="B14" s="54" t="s">
        <v>288</v>
      </c>
      <c r="C14" s="52" t="s">
        <v>293</v>
      </c>
      <c r="D14" s="53">
        <v>-10000000</v>
      </c>
      <c r="E14" s="53" t="s">
        <v>27</v>
      </c>
      <c r="F14" s="39">
        <f t="shared" si="0"/>
        <v>-10000000</v>
      </c>
      <c r="G14" s="4"/>
      <c r="H14" s="40"/>
    </row>
    <row r="15" spans="1:9" ht="44.25" customHeight="1" x14ac:dyDescent="0.25">
      <c r="A15" s="47" t="s">
        <v>426</v>
      </c>
      <c r="B15" s="54" t="s">
        <v>288</v>
      </c>
      <c r="C15" s="52" t="s">
        <v>294</v>
      </c>
      <c r="D15" s="53">
        <v>-10000000</v>
      </c>
      <c r="E15" s="53" t="s">
        <v>27</v>
      </c>
      <c r="F15" s="39">
        <f t="shared" si="0"/>
        <v>-10000000</v>
      </c>
      <c r="G15" s="48"/>
      <c r="H15" s="40"/>
    </row>
    <row r="16" spans="1:9" ht="41.25" customHeight="1" x14ac:dyDescent="0.25">
      <c r="A16" s="47" t="s">
        <v>427</v>
      </c>
      <c r="B16" s="54" t="s">
        <v>288</v>
      </c>
      <c r="C16" s="52" t="s">
        <v>295</v>
      </c>
      <c r="D16" s="53">
        <v>0</v>
      </c>
      <c r="E16" s="53">
        <v>0</v>
      </c>
      <c r="F16" s="39">
        <f>D16-E16</f>
        <v>0</v>
      </c>
      <c r="G16" s="4"/>
    </row>
    <row r="17" spans="1:9" ht="35.25" customHeight="1" x14ac:dyDescent="0.25">
      <c r="A17" s="47" t="s">
        <v>428</v>
      </c>
      <c r="B17" s="54" t="s">
        <v>288</v>
      </c>
      <c r="C17" s="52" t="s">
        <v>296</v>
      </c>
      <c r="D17" s="53">
        <v>0</v>
      </c>
      <c r="E17" s="53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47" t="s">
        <v>429</v>
      </c>
      <c r="B18" s="54" t="s">
        <v>288</v>
      </c>
      <c r="C18" s="52" t="s">
        <v>297</v>
      </c>
      <c r="D18" s="53">
        <v>0</v>
      </c>
      <c r="E18" s="53">
        <v>0</v>
      </c>
      <c r="F18" s="39">
        <f t="shared" si="1"/>
        <v>0</v>
      </c>
      <c r="G18" s="48"/>
    </row>
    <row r="19" spans="1:9" ht="49.5" customHeight="1" x14ac:dyDescent="0.25">
      <c r="A19" s="47" t="s">
        <v>430</v>
      </c>
      <c r="B19" s="54" t="s">
        <v>288</v>
      </c>
      <c r="C19" s="52" t="s">
        <v>298</v>
      </c>
      <c r="D19" s="53">
        <v>0</v>
      </c>
      <c r="E19" s="53">
        <v>0</v>
      </c>
      <c r="F19" s="39">
        <f t="shared" si="1"/>
        <v>0</v>
      </c>
      <c r="G19" s="48"/>
      <c r="H19" s="40"/>
      <c r="I19" s="41"/>
    </row>
    <row r="20" spans="1:9" ht="24.75" customHeight="1" x14ac:dyDescent="0.25">
      <c r="A20" s="62" t="s">
        <v>299</v>
      </c>
      <c r="B20" s="59" t="s">
        <v>300</v>
      </c>
      <c r="C20" s="52" t="s">
        <v>26</v>
      </c>
      <c r="D20" s="53" t="s">
        <v>27</v>
      </c>
      <c r="E20" s="53" t="s">
        <v>27</v>
      </c>
      <c r="F20" s="39"/>
      <c r="G20" s="4"/>
    </row>
    <row r="21" spans="1:9" ht="15" customHeight="1" x14ac:dyDescent="0.25">
      <c r="A21" s="63" t="s">
        <v>289</v>
      </c>
      <c r="B21" s="45"/>
      <c r="C21" s="46"/>
      <c r="D21" s="46"/>
      <c r="E21" s="46"/>
      <c r="F21" s="39"/>
      <c r="G21" s="4"/>
      <c r="H21" s="40"/>
    </row>
    <row r="22" spans="1:9" ht="24.75" customHeight="1" x14ac:dyDescent="0.25">
      <c r="A22" s="62" t="s">
        <v>301</v>
      </c>
      <c r="B22" s="59" t="s">
        <v>302</v>
      </c>
      <c r="C22" s="52" t="s">
        <v>26</v>
      </c>
      <c r="D22" s="53">
        <v>0</v>
      </c>
      <c r="E22" s="53">
        <v>3553819.82</v>
      </c>
      <c r="F22" s="43">
        <f>D22-E22</f>
        <v>-3553819.82</v>
      </c>
      <c r="G22" s="48"/>
      <c r="H22" s="40"/>
    </row>
    <row r="23" spans="1:9" ht="24" customHeight="1" x14ac:dyDescent="0.25">
      <c r="A23" s="47" t="s">
        <v>431</v>
      </c>
      <c r="B23" s="54" t="s">
        <v>302</v>
      </c>
      <c r="C23" s="52" t="s">
        <v>303</v>
      </c>
      <c r="D23" s="53">
        <v>0</v>
      </c>
      <c r="E23" s="53">
        <v>3553819.82</v>
      </c>
      <c r="F23" s="43">
        <f>D23-E23</f>
        <v>-3553819.82</v>
      </c>
      <c r="G23" s="48"/>
    </row>
    <row r="24" spans="1:9" ht="20.25" customHeight="1" x14ac:dyDescent="0.25">
      <c r="A24" s="62" t="s">
        <v>304</v>
      </c>
      <c r="B24" s="59" t="s">
        <v>305</v>
      </c>
      <c r="C24" s="52" t="s">
        <v>26</v>
      </c>
      <c r="D24" s="53">
        <v>-2707530879.0599999</v>
      </c>
      <c r="E24" s="53">
        <v>-123098940.63</v>
      </c>
      <c r="F24" s="39">
        <f>D24-E24</f>
        <v>-2584431938.4299998</v>
      </c>
      <c r="G24" s="4"/>
      <c r="H24" s="40"/>
    </row>
    <row r="25" spans="1:9" ht="27" customHeight="1" x14ac:dyDescent="0.25">
      <c r="A25" s="47" t="s">
        <v>432</v>
      </c>
      <c r="B25" s="54" t="s">
        <v>305</v>
      </c>
      <c r="C25" s="52" t="s">
        <v>439</v>
      </c>
      <c r="D25" s="53">
        <v>-2707530879.0599999</v>
      </c>
      <c r="E25" s="53">
        <v>-123098940.63</v>
      </c>
      <c r="F25" s="39">
        <f t="shared" ref="F25:F27" si="2">D25-E25</f>
        <v>-2584431938.4299998</v>
      </c>
      <c r="G25" s="4"/>
    </row>
    <row r="26" spans="1:9" ht="33" customHeight="1" x14ac:dyDescent="0.25">
      <c r="A26" s="47" t="s">
        <v>433</v>
      </c>
      <c r="B26" s="54" t="s">
        <v>305</v>
      </c>
      <c r="C26" s="52" t="s">
        <v>306</v>
      </c>
      <c r="D26" s="53">
        <v>-2707530879.0599999</v>
      </c>
      <c r="E26" s="53">
        <v>-123098940.63</v>
      </c>
      <c r="F26" s="39">
        <f t="shared" si="2"/>
        <v>-2584431938.4299998</v>
      </c>
      <c r="G26" s="4"/>
    </row>
    <row r="27" spans="1:9" ht="30.75" customHeight="1" x14ac:dyDescent="0.25">
      <c r="A27" s="47" t="s">
        <v>434</v>
      </c>
      <c r="B27" s="54" t="s">
        <v>305</v>
      </c>
      <c r="C27" s="52" t="s">
        <v>307</v>
      </c>
      <c r="D27" s="53">
        <v>-2707530879.0599999</v>
      </c>
      <c r="E27" s="53">
        <v>-123098940.63</v>
      </c>
      <c r="F27" s="39">
        <f t="shared" si="2"/>
        <v>-2584431938.4299998</v>
      </c>
      <c r="G27" s="4"/>
    </row>
    <row r="28" spans="1:9" ht="38.25" customHeight="1" x14ac:dyDescent="0.25">
      <c r="A28" s="47" t="s">
        <v>435</v>
      </c>
      <c r="B28" s="54" t="s">
        <v>305</v>
      </c>
      <c r="C28" s="52" t="s">
        <v>308</v>
      </c>
      <c r="D28" s="53">
        <v>-2707530879.0599999</v>
      </c>
      <c r="E28" s="53">
        <v>-123098940.63</v>
      </c>
      <c r="F28" s="39">
        <f t="shared" ref="F28:F30" si="3">D28-E28</f>
        <v>-2584431938.4299998</v>
      </c>
      <c r="G28" s="4"/>
      <c r="H28" s="40"/>
    </row>
    <row r="29" spans="1:9" ht="16.5" customHeight="1" x14ac:dyDescent="0.25">
      <c r="A29" s="62" t="s">
        <v>309</v>
      </c>
      <c r="B29" s="59" t="s">
        <v>310</v>
      </c>
      <c r="C29" s="52" t="s">
        <v>26</v>
      </c>
      <c r="D29" s="53">
        <v>2707530879.0599999</v>
      </c>
      <c r="E29" s="53">
        <v>126652760.45</v>
      </c>
      <c r="F29" s="39">
        <f t="shared" si="3"/>
        <v>2580878118.6100001</v>
      </c>
      <c r="G29" s="4"/>
    </row>
    <row r="30" spans="1:9" ht="28.5" customHeight="1" x14ac:dyDescent="0.25">
      <c r="A30" s="47" t="s">
        <v>436</v>
      </c>
      <c r="B30" s="54" t="s">
        <v>310</v>
      </c>
      <c r="C30" s="52" t="s">
        <v>440</v>
      </c>
      <c r="D30" s="53">
        <v>2707530879.0599999</v>
      </c>
      <c r="E30" s="53">
        <v>126652760.45</v>
      </c>
      <c r="F30" s="39">
        <f t="shared" si="3"/>
        <v>2580878118.6100001</v>
      </c>
      <c r="G30" s="4"/>
    </row>
    <row r="31" spans="1:9" ht="27.75" customHeight="1" x14ac:dyDescent="0.25">
      <c r="A31" s="47" t="s">
        <v>437</v>
      </c>
      <c r="B31" s="54" t="s">
        <v>310</v>
      </c>
      <c r="C31" s="52" t="s">
        <v>311</v>
      </c>
      <c r="D31" s="53">
        <v>2707530879.0599999</v>
      </c>
      <c r="E31" s="53">
        <v>126652760.45</v>
      </c>
      <c r="F31" s="39">
        <f>D31-E31</f>
        <v>2580878118.6100001</v>
      </c>
      <c r="G31" s="4"/>
    </row>
    <row r="32" spans="1:9" ht="24" customHeight="1" x14ac:dyDescent="0.25">
      <c r="A32" s="47" t="s">
        <v>437</v>
      </c>
      <c r="B32" s="54" t="s">
        <v>310</v>
      </c>
      <c r="C32" s="52" t="s">
        <v>312</v>
      </c>
      <c r="D32" s="53">
        <v>2707530879.0599999</v>
      </c>
      <c r="E32" s="53">
        <v>126652760.45</v>
      </c>
      <c r="F32" s="39">
        <f>D32-E32</f>
        <v>2580878118.6100001</v>
      </c>
      <c r="G32" s="4"/>
    </row>
    <row r="33" spans="1:7" ht="36" customHeight="1" x14ac:dyDescent="0.25">
      <c r="A33" s="47" t="s">
        <v>438</v>
      </c>
      <c r="B33" s="54" t="s">
        <v>310</v>
      </c>
      <c r="C33" s="52" t="s">
        <v>313</v>
      </c>
      <c r="D33" s="53">
        <v>2707530879.0599999</v>
      </c>
      <c r="E33" s="53">
        <v>126652760.45</v>
      </c>
      <c r="F33" s="39">
        <f>D33-E33</f>
        <v>2580878118.6100001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2022-10-13T01:45:32Z</cp:lastPrinted>
  <dcterms:created xsi:type="dcterms:W3CDTF">2018-07-12T02:53:08Z</dcterms:created>
  <dcterms:modified xsi:type="dcterms:W3CDTF">2023-02-09T03:43:29Z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