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E6FD4F5A-E5FC-47F3-A156-7E5A67FF530D}"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77"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Богданова Юлия Владимировна - Личное представление" guid="{99FEDC55-639B-429C-9422-27A70BED512D}" mergeInterval="0" personalView="1" maximized="1" xWindow="1" yWindow="1" windowWidth="1280" windowHeight="794" activeSheetId="1"/>
    <customWorkbookView name="Березовская Анжелика Андреевна - Личное представление" guid="{030EAB08-DD2D-438B-892F-DD81D336F9C4}" mergeInterval="0" personalView="1" maximized="1" windowWidth="1436" windowHeight="605" activeSheetId="2"/>
    <customWorkbookView name="Пономарева Ольга Юрьевна - Личное представление" guid="{29B26588-D14F-44BC-B5AA-37CFE4DD760B}" mergeInterval="0" personalView="1" maximized="1" windowWidth="1596" windowHeight="675" activeSheetId="3"/>
    <customWorkbookView name="Юлия Владимировна Богданова - Личное представление" guid="{2F49ACB3-847C-412A-A39B-AEBBA0B0D67E}" mergeInterval="0" personalView="1" maximized="1" windowWidth="1436" windowHeight="611" activeSheetId="2"/>
  </customWorkbookViews>
</workbook>
</file>

<file path=xl/calcChain.xml><?xml version="1.0" encoding="utf-8"?>
<calcChain xmlns="http://schemas.openxmlformats.org/spreadsheetml/2006/main">
  <c r="F360" i="77" l="1"/>
  <c r="F358" i="77"/>
  <c r="F7" i="77"/>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F55" i="77"/>
  <c r="F56" i="77"/>
  <c r="F57" i="77"/>
  <c r="F58" i="77"/>
  <c r="F59" i="77"/>
  <c r="F60" i="77"/>
  <c r="F61" i="77"/>
  <c r="F62" i="77"/>
  <c r="F63" i="77"/>
  <c r="F64" i="77"/>
  <c r="F65" i="77"/>
  <c r="F66" i="77"/>
  <c r="F67" i="77"/>
  <c r="F68" i="77"/>
  <c r="F69" i="77"/>
  <c r="F70" i="77"/>
  <c r="F71" i="77"/>
  <c r="F72" i="77"/>
  <c r="F73" i="77"/>
  <c r="F74" i="77"/>
  <c r="F75" i="77"/>
  <c r="F76" i="77"/>
  <c r="F77" i="77"/>
  <c r="F78" i="77"/>
  <c r="F79" i="77"/>
  <c r="F80" i="77"/>
  <c r="F81" i="77"/>
  <c r="F82" i="77"/>
  <c r="F83" i="77"/>
  <c r="F84" i="77"/>
  <c r="F85" i="77"/>
  <c r="F86" i="77"/>
  <c r="F87" i="77"/>
  <c r="F88" i="77"/>
  <c r="F89" i="77"/>
  <c r="F90" i="77"/>
  <c r="F91" i="77"/>
  <c r="F92" i="77"/>
  <c r="F93" i="77"/>
  <c r="F94" i="77"/>
  <c r="F95" i="77"/>
  <c r="F96" i="77"/>
  <c r="F97" i="77"/>
  <c r="F98" i="77"/>
  <c r="F99" i="77"/>
  <c r="F100" i="77"/>
  <c r="F101" i="77"/>
  <c r="F102" i="77"/>
  <c r="F103" i="77"/>
  <c r="F104" i="77"/>
  <c r="F105" i="77"/>
  <c r="F106" i="77"/>
  <c r="F107" i="77"/>
  <c r="F108" i="77"/>
  <c r="F109" i="77"/>
  <c r="F110" i="77"/>
  <c r="F111" i="77"/>
  <c r="F112" i="77"/>
  <c r="F113" i="77"/>
  <c r="F114" i="77"/>
  <c r="F115" i="77"/>
  <c r="F116" i="77"/>
  <c r="F117" i="77"/>
  <c r="F118" i="77"/>
  <c r="F119" i="77"/>
  <c r="F120" i="77"/>
  <c r="F121" i="77"/>
  <c r="F122" i="77"/>
  <c r="F123" i="77"/>
  <c r="F124" i="77"/>
  <c r="F125" i="77"/>
  <c r="F126" i="77"/>
  <c r="F127" i="77"/>
  <c r="F128" i="77"/>
  <c r="F129" i="77"/>
  <c r="F130" i="77"/>
  <c r="F131" i="77"/>
  <c r="F132" i="77"/>
  <c r="F133" i="77"/>
  <c r="F134" i="77"/>
  <c r="F135" i="77"/>
  <c r="F136" i="77"/>
  <c r="F137" i="77"/>
  <c r="F138" i="77"/>
  <c r="F139" i="77"/>
  <c r="F140" i="77"/>
  <c r="F141" i="77"/>
  <c r="F142" i="77"/>
  <c r="F143" i="77"/>
  <c r="F144" i="77"/>
  <c r="F145" i="77"/>
  <c r="F146" i="77"/>
  <c r="F147" i="77"/>
  <c r="F148" i="77"/>
  <c r="F149" i="77"/>
  <c r="F150" i="77"/>
  <c r="F151" i="77"/>
  <c r="F152" i="77"/>
  <c r="F153" i="77"/>
  <c r="F154" i="77"/>
  <c r="F155" i="77"/>
  <c r="F156" i="77"/>
  <c r="F157" i="77"/>
  <c r="F158" i="77"/>
  <c r="F159" i="77"/>
  <c r="F160" i="77"/>
  <c r="F161" i="77"/>
  <c r="F162" i="77"/>
  <c r="F163" i="77"/>
  <c r="F164" i="77"/>
  <c r="F165" i="77"/>
  <c r="F166" i="77"/>
  <c r="F167" i="77"/>
  <c r="F168" i="77"/>
  <c r="F169" i="77"/>
  <c r="F170" i="77"/>
  <c r="F171" i="77"/>
  <c r="F172" i="77"/>
  <c r="F173" i="77"/>
  <c r="F174" i="77"/>
  <c r="F175" i="77"/>
  <c r="F176" i="77"/>
  <c r="F177" i="77"/>
  <c r="F178" i="77"/>
  <c r="F179" i="77"/>
  <c r="F180" i="77"/>
  <c r="F181" i="77"/>
  <c r="F182" i="77"/>
  <c r="F183" i="77"/>
  <c r="F184" i="77"/>
  <c r="F185" i="77"/>
  <c r="F186" i="77"/>
  <c r="F187" i="77"/>
  <c r="F188" i="77"/>
  <c r="F189" i="77"/>
  <c r="F190" i="77"/>
  <c r="F191" i="77"/>
  <c r="F192" i="77"/>
  <c r="F193" i="77"/>
  <c r="F194" i="77"/>
  <c r="F195" i="77"/>
  <c r="F196" i="77"/>
  <c r="F197" i="77"/>
  <c r="F198" i="77"/>
  <c r="F199" i="77"/>
  <c r="F200" i="77"/>
  <c r="F201" i="77"/>
  <c r="F202" i="77"/>
  <c r="F203" i="77"/>
  <c r="F204" i="77"/>
  <c r="F205" i="77"/>
  <c r="F206" i="77"/>
  <c r="F207" i="77"/>
  <c r="F208" i="77"/>
  <c r="F209" i="77"/>
  <c r="F210" i="77"/>
  <c r="F211" i="77"/>
  <c r="F212" i="77"/>
  <c r="F213" i="77"/>
  <c r="F214" i="77"/>
  <c r="F215" i="77"/>
  <c r="F216" i="77"/>
  <c r="F217" i="77"/>
  <c r="F218" i="77"/>
  <c r="F219" i="77"/>
  <c r="F220" i="77"/>
  <c r="F221" i="77"/>
  <c r="F222" i="77"/>
  <c r="F223" i="77"/>
  <c r="F224" i="77"/>
  <c r="F225" i="77"/>
  <c r="F226" i="77"/>
  <c r="F227" i="77"/>
  <c r="F228" i="77"/>
  <c r="F229" i="77"/>
  <c r="F230" i="77"/>
  <c r="F231" i="77"/>
  <c r="F232" i="77"/>
  <c r="F233" i="77"/>
  <c r="F234" i="77"/>
  <c r="F235" i="77"/>
  <c r="F236" i="77"/>
  <c r="F237" i="77"/>
  <c r="F238" i="77"/>
  <c r="F239" i="77"/>
  <c r="F240" i="77"/>
  <c r="F241" i="77"/>
  <c r="F242" i="77"/>
  <c r="F243" i="77"/>
  <c r="F244" i="77"/>
  <c r="F245" i="77"/>
  <c r="F246" i="77"/>
  <c r="F247" i="77"/>
  <c r="F248" i="77"/>
  <c r="F249" i="77"/>
  <c r="F250" i="77"/>
  <c r="F251" i="77"/>
  <c r="F252" i="77"/>
  <c r="F253" i="77"/>
  <c r="F254" i="77"/>
  <c r="F255" i="77"/>
  <c r="F256" i="77"/>
  <c r="F257" i="77"/>
  <c r="F258" i="77"/>
  <c r="F259" i="77"/>
  <c r="F260" i="77"/>
  <c r="F261" i="77"/>
  <c r="F262" i="77"/>
  <c r="F263" i="77"/>
  <c r="F264" i="77"/>
  <c r="F265" i="77"/>
  <c r="F266" i="77"/>
  <c r="F267" i="77"/>
  <c r="F268" i="77"/>
  <c r="F269" i="77"/>
  <c r="F270" i="77"/>
  <c r="F271" i="77"/>
  <c r="F272" i="77"/>
  <c r="F273" i="77"/>
  <c r="F274" i="77"/>
  <c r="F275" i="77"/>
  <c r="F276" i="77"/>
  <c r="F277" i="77"/>
  <c r="F278" i="77"/>
  <c r="F279" i="77"/>
  <c r="F280" i="77"/>
  <c r="F281" i="77"/>
  <c r="F282" i="77"/>
  <c r="F283" i="77"/>
  <c r="F284" i="77"/>
  <c r="F285" i="77"/>
  <c r="F286" i="77"/>
  <c r="F287" i="77"/>
  <c r="F288" i="77"/>
  <c r="F289" i="77"/>
  <c r="F290" i="77"/>
  <c r="F291" i="77"/>
  <c r="F292" i="77"/>
  <c r="F293" i="77"/>
  <c r="F294" i="77"/>
  <c r="F295" i="77"/>
  <c r="F296" i="77"/>
  <c r="F297" i="77"/>
  <c r="F298" i="77"/>
  <c r="F299" i="77"/>
  <c r="F300" i="77"/>
  <c r="F301" i="77"/>
  <c r="F302" i="77"/>
  <c r="F303" i="77"/>
  <c r="F304" i="77"/>
  <c r="F305" i="77"/>
  <c r="F306" i="77"/>
  <c r="F307" i="77"/>
  <c r="F308" i="77"/>
  <c r="F309" i="77"/>
  <c r="F310" i="77"/>
  <c r="F311" i="77"/>
  <c r="F312" i="77"/>
  <c r="F313" i="77"/>
  <c r="F314" i="77"/>
  <c r="F315" i="77"/>
  <c r="F316" i="77"/>
  <c r="F317" i="77"/>
  <c r="F318" i="77"/>
  <c r="F319" i="77"/>
  <c r="F320" i="77"/>
  <c r="F321" i="77"/>
  <c r="F322" i="77"/>
  <c r="F323" i="77"/>
  <c r="F324" i="77"/>
  <c r="F325" i="77"/>
  <c r="F326" i="77"/>
  <c r="F327" i="77"/>
  <c r="F328" i="77"/>
  <c r="F329" i="77"/>
  <c r="F330" i="77"/>
  <c r="F331" i="77"/>
  <c r="F332" i="77"/>
  <c r="F333" i="77"/>
  <c r="F334" i="77"/>
  <c r="F335" i="77"/>
  <c r="F336" i="77"/>
  <c r="F337" i="77"/>
  <c r="F338" i="77"/>
  <c r="F339" i="77"/>
  <c r="F340" i="77"/>
  <c r="F341" i="77"/>
  <c r="F342" i="77"/>
  <c r="F343" i="77"/>
  <c r="F344" i="77"/>
  <c r="F345" i="77"/>
  <c r="F346" i="77"/>
  <c r="F347" i="77"/>
  <c r="F348" i="77"/>
  <c r="F349" i="77"/>
  <c r="F350" i="77"/>
  <c r="F351" i="77"/>
  <c r="F352" i="77"/>
  <c r="F353" i="77"/>
  <c r="F354" i="77"/>
  <c r="F355" i="77"/>
  <c r="F356" i="77"/>
  <c r="F357" i="77"/>
  <c r="F6" i="77"/>
  <c r="F170" i="1"/>
  <c r="F138" i="1"/>
  <c r="F139" i="1"/>
  <c r="F129" i="1"/>
  <c r="F130" i="1"/>
  <c r="F128" i="1"/>
  <c r="F119" i="1"/>
  <c r="F120" i="1"/>
  <c r="F117" i="1"/>
  <c r="F118" i="1"/>
  <c r="F84" i="1"/>
  <c r="F73" i="1"/>
  <c r="F72" i="1"/>
  <c r="F71" i="1"/>
  <c r="F57" i="1"/>
  <c r="F26" i="1"/>
  <c r="F25" i="1"/>
  <c r="F86" i="1"/>
  <c r="F85" i="1"/>
  <c r="F172" i="1"/>
  <c r="F173" i="1"/>
  <c r="F137" i="1"/>
  <c r="F91" i="1"/>
  <c r="F92" i="1"/>
  <c r="F62" i="1"/>
  <c r="F63" i="1"/>
  <c r="F171" i="1"/>
  <c r="F165" i="1"/>
  <c r="F80" i="1"/>
  <c r="F81" i="1"/>
  <c r="F82" i="1"/>
  <c r="F83" i="1"/>
  <c r="F47" i="1"/>
  <c r="F46" i="1"/>
  <c r="F142" i="1"/>
  <c r="F143" i="1"/>
  <c r="F145" i="1"/>
  <c r="F115" i="1"/>
  <c r="F116" i="1"/>
  <c r="F56" i="1"/>
  <c r="F55" i="1"/>
  <c r="F49" i="1"/>
  <c r="F48" i="1"/>
  <c r="F42" i="1"/>
  <c r="F43" i="1"/>
  <c r="F34" i="1"/>
  <c r="F35" i="1"/>
  <c r="F28" i="1"/>
  <c r="F29" i="1"/>
  <c r="F30" i="1"/>
  <c r="F31" i="1"/>
  <c r="F21" i="1"/>
  <c r="F19" i="1"/>
  <c r="F20" i="1"/>
  <c r="F61" i="1"/>
  <c r="F58" i="1"/>
  <c r="F157" i="1"/>
  <c r="F158" i="1"/>
  <c r="F163" i="1"/>
  <c r="F164" i="1"/>
  <c r="F159" i="1"/>
  <c r="F152" i="1"/>
  <c r="F153" i="1"/>
  <c r="F18" i="1"/>
  <c r="F22" i="1"/>
  <c r="F147" i="1" l="1"/>
  <c r="F60" i="1" l="1"/>
  <c r="F156" i="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<sst xmlns="http://schemas.openxmlformats.org/spreadsheetml/2006/main" count="1855" uniqueCount="883">
  <si>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</si>
  <si>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</si>
  <si>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</si>
  <si>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</si>
  <si>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</si>
  <si>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</si>
  <si>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</si>
  <si>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</si>
  <si>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</si>
  <si>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</si>
  <si>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</si>
  <si>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</si>
  <si>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</si>
  <si>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</si>
  <si>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</si>
  <si>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</si>
  <si>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</si>
  <si>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</si>
  <si>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</si>
  <si>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</si>
  <si>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</si>
  <si>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</si>
  <si>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</si>
  <si>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</si>
  <si>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</si>
  <si>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</si>
  <si>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</si>
  <si>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</si>
  <si>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</si>
  <si>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</si>
  <si>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</si>
  <si>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</si>
  <si>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</si>
  <si>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</si>
  <si>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</si>
  <si>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</si>
  <si>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</si>
  <si>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</si>
  <si>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</si>
  <si>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</si>
  <si>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</si>
  <si>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</si>
  <si>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</si>
  <si>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</si>
  <si>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</si>
  <si>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</si>
  <si>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</si>
  <si>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</si>
  <si>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</si>
  <si>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</si>
  <si>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</si>
  <si>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</si>
  <si>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</si>
  <si>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</si>
  <si>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</si>
  <si>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</si>
  <si>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</si>
  <si>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</si>
  <si>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</si>
  <si>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</si>
  <si>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</si>
  <si>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</si>
  <si>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</si>
  <si>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</si>
  <si>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</si>
  <si>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</si>
  <si>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</si>
  <si>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</si>
  <si>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</si>
  <si>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</si>
  <si>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</si>
  <si>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</si>
  <si>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</si>
  <si>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</si>
  <si>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</si>
  <si>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</si>
  <si>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</si>
  <si>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</si>
  <si>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</si>
  <si>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</si>
  <si>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</si>
  <si>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</si>
  <si>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</si>
  <si>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</si>
  <si>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</si>
  <si>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</si>
  <si>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</si>
  <si>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</si>
  <si>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</si>
  <si>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</si>
  <si>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</si>
  <si>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</si>
  <si>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</si>
  <si>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</si>
  <si>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</si>
  <si>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</si>
  <si>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</si>
  <si>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</si>
  <si>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</si>
  <si>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</si>
  <si>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</si>
  <si>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</si>
  <si>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</si>
  <si>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</si>
  <si>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</si>
  <si>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</si>
  <si>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</si>
  <si>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</si>
  <si>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</si>
  <si>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</si>
  <si>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</si>
  <si>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</si>
  <si>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</si>
  <si>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</si>
  <si>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</si>
  <si>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</si>
  <si>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</si>
  <si>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</si>
  <si>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</si>
  <si>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</si>
  <si>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</si>
  <si>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</si>
  <si>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</si>
  <si>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</si>
  <si>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</si>
  <si>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</si>
  <si>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</si>
  <si>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</si>
  <si>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</si>
  <si>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</si>
  <si>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</si>
  <si>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</si>
  <si>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</si>
  <si>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</si>
  <si>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</si>
  <si>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</si>
  <si>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</si>
  <si>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</si>
  <si>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</si>
  <si>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</si>
  <si>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</si>
  <si>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</si>
  <si>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</si>
  <si>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</si>
  <si>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</si>
  <si>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</si>
  <si>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</si>
  <si>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</si>
  <si>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</si>
  <si>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</si>
  <si>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</si>
  <si>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</si>
  <si>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</si>
  <si>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</si>
  <si>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</si>
  <si>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</si>
  <si>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</si>
  <si>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</si>
  <si>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</si>
  <si>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</si>
  <si>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</si>
  <si>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</si>
  <si>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</si>
  <si>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</si>
  <si>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</si>
  <si>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</si>
  <si>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</si>
  <si>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</si>
  <si>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</si>
  <si>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</si>
  <si>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</si>
  <si>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</si>
  <si>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</si>
  <si>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</si>
  <si>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</si>
  <si>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</si>
  <si>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</si>
  <si>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</si>
  <si>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</si>
  <si>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</si>
  <si>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</si>
  <si>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</si>
  <si>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</si>
  <si>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</si>
  <si>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</si>
  <si>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</si>
  <si>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</si>
  <si>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</si>
  <si>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</si>
  <si>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</si>
  <si>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</si>
  <si>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</si>
  <si>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</si>
  <si>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</si>
  <si>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</si>
  <si>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</si>
  <si>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</si>
  <si>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</si>
  <si>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</si>
  <si>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</si>
  <si>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</si>
  <si>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</si>
  <si>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</si>
  <si>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</si>
  <si>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</si>
  <si>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</si>
  <si>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</si>
  <si>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</si>
  <si>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</si>
  <si>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</si>
  <si>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</si>
  <si>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</si>
  <si>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</si>
  <si>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</si>
  <si>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</si>
  <si>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</si>
  <si>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</si>
  <si>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</si>
  <si>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</si>
  <si>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</si>
  <si>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</si>
  <si>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</si>
  <si>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</si>
  <si>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</si>
  <si>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</si>
  <si>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</si>
  <si>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</si>
  <si>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</si>
  <si>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</si>
  <si>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</si>
  <si>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</si>
  <si>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</si>
  <si>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</si>
  <si>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</si>
  <si>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</si>
  <si>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</si>
  <si>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</si>
  <si>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</si>
  <si>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</si>
  <si>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</si>
  <si>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</si>
  <si>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</si>
  <si>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</si>
  <si>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</si>
  <si>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</si>
  <si>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</si>
  <si>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</si>
  <si>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</si>
  <si>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</si>
  <si>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</si>
  <si>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</si>
  <si>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</si>
  <si>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</si>
  <si>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</si>
  <si>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</si>
  <si>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</si>
  <si>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</si>
  <si>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</si>
  <si>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</si>
  <si>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</si>
  <si>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</si>
  <si>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</si>
  <si>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</si>
  <si>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</si>
  <si>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</si>
  <si>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</si>
  <si>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</si>
  <si>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</si>
  <si>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</si>
  <si>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</si>
  <si>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</si>
  <si>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</si>
  <si>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</si>
  <si>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</si>
  <si>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</si>
  <si>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</si>
  <si>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</si>
  <si>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</si>
  <si>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</si>
  <si>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</si>
  <si>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</si>
  <si>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</si>
  <si>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</si>
  <si>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</si>
  <si>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</si>
  <si>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</si>
  <si>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</si>
  <si>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</si>
  <si>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</si>
  <si>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</si>
  <si>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</si>
  <si>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</si>
  <si>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</si>
  <si>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</si>
  <si>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</si>
  <si>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</si>
  <si>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</si>
  <si>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</si>
  <si>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</si>
  <si>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</si>
  <si>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</si>
  <si>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</si>
  <si>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</si>
  <si>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</si>
  <si>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</si>
  <si>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</si>
  <si>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</si>
  <si>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</si>
  <si>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</si>
  <si>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</si>
  <si>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</si>
  <si>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</si>
  <si>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</si>
  <si>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</si>
  <si>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</si>
  <si>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</si>
  <si>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</si>
  <si>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</si>
  <si>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</si>
  <si>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</si>
  <si>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</si>
  <si>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</si>
  <si>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</si>
  <si>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</si>
  <si>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</si>
  <si>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</si>
  <si>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</si>
  <si>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</si>
  <si>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</si>
  <si>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</si>
  <si>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</si>
  <si>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</si>
  <si>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</si>
  <si>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</si>
  <si>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</si>
  <si>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</si>
  <si>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</si>
  <si>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</si>
  <si>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</si>
  <si>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</si>
  <si>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</si>
  <si>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</si>
  <si>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</si>
  <si>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</si>
  <si>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</si>
  <si>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</si>
  <si>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</si>
  <si>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</si>
  <si>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</si>
  <si>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</si>
  <si>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</si>
  <si>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</si>
  <si>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</si>
  <si>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</si>
  <si>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</si>
  <si>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</si>
  <si>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</si>
  <si>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</si>
  <si>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</si>
  <si>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</si>
  <si>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</si>
  <si>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</si>
  <si>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</si>
  <si>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</si>
  <si>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</si>
  <si>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</si>
  <si>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</si>
  <si>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</si>
  <si>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</si>
  <si>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</si>
  <si>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</si>
  <si>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</si>
  <si>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</si>
  <si>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</si>
  <si>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</si>
  <si>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</si>
  <si>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</si>
  <si>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</si>
  <si>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</si>
  <si>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</si>
  <si>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</si>
  <si>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</si>
  <si>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</si>
  <si>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</si>
  <si>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</si>
  <si>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</si>
  <si>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</si>
  <si>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</si>
  <si>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</si>
  <si>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</si>
  <si>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</si>
  <si>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</si>
  <si>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</si>
  <si>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</si>
  <si>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</si>
  <si>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</si>
  <si>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</si>
  <si>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</si>
  <si>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</si>
  <si>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</si>
  <si>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</si>
  <si>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</si>
  <si>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</si>
  <si>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</si>
  <si>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</si>
  <si>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</si>
  <si>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</si>
  <si>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</si>
  <si>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</si>
  <si>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</si>
  <si>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</si>
  <si>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</si>
  <si>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</si>
  <si>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</si>
  <si>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</si>
  <si>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</si>
  <si>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</si>
  <si>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</si>
  <si>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</si>
  <si>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</si>
  <si>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</si>
  <si>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</si>
  <si>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</si>
  <si>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</si>
  <si>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</si>
  <si>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</si>
  <si>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</si>
  <si>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</si>
  <si>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</si>
  <si>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</si>
  <si>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</si>
  <si>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</si>
  <si>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</si>
  <si>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</si>
  <si>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</si>
  <si>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</si>
  <si>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</si>
  <si>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</si>
  <si>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</si>
  <si>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</si>
  <si>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</si>
  <si>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</si>
  <si>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</si>
  <si>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</si>
  <si>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</si>
  <si>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</si>
  <si>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</si>
  <si>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</si>
  <si>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</si>
  <si>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</si>
  <si>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</si>
  <si>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</si>
  <si>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</si>
  <si>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</si>
  <si>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</si>
  <si>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</si>
  <si>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</si>
  <si>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</si>
  <si>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</si>
  <si>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</si>
  <si>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</si>
  <si>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</si>
  <si>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</si>
  <si>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</si>
  <si>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</si>
  <si>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</si>
  <si>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</si>
  <si>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</si>
  <si>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</si>
  <si>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</si>
  <si>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</si>
  <si>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</si>
  <si>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</si>
  <si>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</si>
  <si>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</si>
  <si>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</si>
  <si>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</si>
  <si>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</si>
  <si>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</si>
  <si>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</si>
  <si>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</si>
  <si>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</si>
  <si>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</si>
  <si>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</si>
  <si>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</si>
  <si>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</si>
  <si>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</si>
  <si>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</si>
  <si>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</si>
  <si>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</si>
  <si>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</si>
  <si>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</si>
  <si>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</si>
  <si>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</si>
  <si>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</si>
  <si>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</si>
  <si>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</si>
  <si>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</si>
  <si>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</si>
  <si>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</si>
  <si>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</si>
  <si>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</si>
  <si>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</si>
  <si>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</si>
  <si>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</si>
  <si>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</si>
  <si>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</si>
  <si>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</si>
  <si>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</si>
  <si>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</si>
  <si>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</si>
  <si>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</si>
  <si>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</si>
  <si>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</si>
  <si>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</si>
  <si>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</si>
  <si>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</si>
  <si>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</si>
  <si>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</si>
  <si>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</si>
  <si>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</si>
  <si>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</si>
  <si>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</si>
  <si>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</si>
  <si>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</si>
  <si>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</si>
  <si>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</si>
  <si>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</si>
  <si>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</si>
  <si>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</si>
  <si>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</si>
  <si>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</si>
  <si>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</si>
  <si>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</si>
  <si>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</si>
  <si>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</si>
  <si>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</si>
  <si>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</si>
  <si>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</si>
  <si>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</si>
  <si>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</si>
  <si>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</si>
  <si>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</si>
  <si>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</si>
  <si>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</si>
  <si>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</si>
  <si>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</si>
  <si>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</si>
  <si>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</si>
  <si>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</si>
  <si>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</si>
  <si>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</si>
  <si>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</si>
  <si>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</si>
  <si>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</si>
  <si>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</si>
  <si>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</si>
  <si>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</si>
  <si>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</si>
  <si>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</si>
  <si>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</si>
  <si>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</si>
  <si>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</si>
  <si>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</si>
  <si>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</si>
  <si>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</si>
  <si>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</si>
  <si>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</si>
  <si>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</si>
  <si>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</si>
  <si>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</si>
  <si>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</si>
  <si>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</si>
  <si>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</si>
  <si>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</si>
  <si>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</si>
  <si>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</si>
  <si>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</si>
  <si>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</si>
  <si>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</si>
  <si>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</si>
  <si>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</si>
  <si>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</si>
  <si>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</si>
  <si>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</si>
  <si>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</si>
  <si>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</si>
  <si>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</si>
  <si>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</si>
  <si>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</si>
  <si>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</si>
  <si>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</si>
  <si>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</si>
  <si>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</si>
  <si>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</si>
  <si>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</si>
  <si>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</si>
  <si>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</si>
  <si>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</si>
  <si>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</si>
  <si>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</si>
  <si>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</si>
  <si>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</si>
  <si>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</si>
  <si>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</si>
  <si>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</si>
  <si>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</si>
  <si>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</si>
  <si>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</si>
  <si>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</si>
  <si>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</si>
  <si>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</si>
  <si>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</si>
  <si>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</si>
  <si>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</si>
  <si>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</si>
  <si>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</si>
  <si>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</si>
  <si>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</si>
  <si>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</si>
  <si>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</si>
  <si>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</si>
  <si>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</si>
  <si>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</si>
  <si>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</si>
  <si>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</si>
  <si>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</si>
  <si>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</si>
  <si>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</si>
  <si>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</si>
  <si>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</si>
  <si>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</si>
  <si>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</si>
  <si>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</si>
  <si>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</si>
  <si>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</si>
  <si>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</si>
  <si>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</si>
  <si>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</si>
  <si>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</si>
  <si>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</si>
  <si>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</si>
  <si>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</si>
  <si>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</si>
  <si>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</si>
  <si>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</si>
  <si>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</si>
  <si>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</si>
  <si>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</si>
  <si>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</si>
  <si>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</si>
  <si>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</si>
  <si>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</si>
  <si>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</si>
  <si>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</si>
  <si>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</si>
  <si>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</si>
  <si>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</si>
  <si>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</si>
  <si>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</si>
  <si>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</si>
  <si>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</si>
  <si>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</si>
  <si>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</si>
  <si>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</si>
  <si>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</si>
  <si>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</si>
  <si>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</si>
  <si>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</si>
  <si>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</si>
  <si>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</si>
  <si>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</si>
  <si>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</si>
  <si>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</si>
  <si>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</si>
  <si>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</si>
  <si>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</si>
  <si>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</si>
  <si>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</si>
  <si>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</si>
  <si>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</si>
  <si>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</si>
  <si>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</si>
  <si>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</si>
  <si>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</si>
  <si>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</si>
  <si>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</si>
  <si>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</si>
  <si>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</si>
  <si>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</si>
  <si>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</si>
  <si>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</si>
  <si>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</si>
  <si>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</si>
  <si>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</si>
  <si>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</si>
  <si>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</si>
  <si>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</si>
  <si>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</si>
  <si>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</si>
  <si>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</si>
  <si>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</si>
  <si>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</si>
  <si>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</si>
  <si>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</si>
  <si>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</si>
  <si>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</si>
  <si>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</si>
  <si>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</si>
  <si>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</si>
  <si>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</si>
  <si>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</si>
  <si>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</si>
  <si>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</si>
  <si>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</si>
  <si>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</si>
  <si>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</si>
  <si>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</si>
  <si>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</si>
  <si>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</si>
  <si>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</si>
  <si>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</si>
  <si>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</si>
  <si>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</si>
  <si>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</si>
  <si>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</si>
  <si>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</si>
  <si>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</si>
  <si>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</si>
  <si>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</si>
  <si>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</si>
  <si>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</si>
  <si>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</si>
  <si>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</si>
  <si>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</si>
  <si>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</si>
  <si>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</si>
  <si>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</si>
  <si>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</si>
  <si>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</si>
  <si>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</si>
  <si>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</si>
  <si>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</si>
  <si>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</si>
  <si>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</si>
  <si>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</si>
  <si>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</si>
  <si>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</si>
  <si>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</si>
  <si>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</si>
  <si>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</si>
  <si>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</si>
  <si>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</si>
  <si>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</si>
  <si>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</si>
  <si>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</si>
  <si>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</si>
  <si>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</si>
  <si>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</si>
  <si>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</si>
  <si>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</si>
  <si>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</si>
  <si>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</si>
  <si>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</si>
  <si>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</si>
  <si>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</si>
  <si>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</si>
  <si>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</si>
  <si>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</si>
  <si>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</si>
  <si>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</si>
  <si>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</si>
  <si>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</si>
  <si>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</si>
  <si>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</si>
  <si>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</si>
  <si>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</si>
  <si>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</si>
  <si>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</si>
  <si>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</si>
  <si>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</si>
  <si>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</si>
  <si>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</si>
  <si>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</si>
  <si>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</si>
  <si>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</si>
  <si>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</si>
  <si>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</si>
  <si>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</si>
  <si>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</si>
  <si>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</si>
  <si>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</si>
  <si>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</si>
  <si>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</si>
  <si>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</si>
  <si>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</si>
  <si>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</si>
  <si>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</si>
  <si>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</si>
  <si>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</si>
  <si>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</si>
  <si>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</si>
  <si>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</si>
  <si>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</si>
  <si>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</si>
  <si>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</si>
  <si>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</si>
  <si>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</si>
  <si>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</si>
  <si>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</si>
  <si>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</si>
  <si>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</si>
  <si>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</si>
  <si>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</si>
  <si>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</si>
  <si>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</si>
  <si>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</si>
  <si>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</si>
  <si>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</si>
  <si>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</si>
  <si>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</si>
  <si>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</si>
  <si>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</si>
  <si>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</si>
  <si>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</si>
  <si>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</si>
  <si>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</si>
  <si>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</si>
  <si>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</si>
  <si>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</si>
  <si>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</si>
  <si>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</si>
  <si>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</si>
  <si>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</si>
  <si>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</si>
  <si>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</si>
  <si>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</si>
  <si>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</si>
  <si>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</si>
  <si>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</si>
  <si>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 xml:space="preserve"> 000 1080700001 0000 110</t>
  </si>
  <si>
    <t xml:space="preserve"> 000 1080715001 0000 110</t>
  </si>
  <si>
    <t xml:space="preserve"> 000 0703 0000000000 852</t>
  </si>
  <si>
    <t xml:space="preserve"> 000 0801 0000000000 112</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</si>
  <si>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</si>
  <si>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</si>
  <si>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</si>
  <si>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</si>
  <si>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</si>
  <si>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</si>
  <si>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</si>
  <si>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</si>
  <si>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</si>
  <si>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000 0709 0000000000 112</t>
  </si>
  <si>
    <t xml:space="preserve"> 000 0801 0000000000 853</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</si>
  <si>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</si>
  <si>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</si>
  <si>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Инициативные платежи</t>
  </si>
  <si>
    <t>Инициативные платежи, зачисляемые в бюджеты муниципальных районов</t>
  </si>
  <si>
    <t xml:space="preserve"> 000 1160113001 0000 140</t>
  </si>
  <si>
    <t xml:space="preserve"> 000 1160113301 0000 140</t>
  </si>
  <si>
    <t xml:space="preserve"> 000 1171500000 0000 150</t>
  </si>
  <si>
    <t xml:space="preserve"> 000 1171503005 0000 150</t>
  </si>
  <si>
    <t>Возврат остатков субсидий на поддержку отрасли культуры из бюджетов муниципальных районов</t>
  </si>
  <si>
    <t xml:space="preserve"> 000 2192551905 0000 150</t>
  </si>
  <si>
    <t xml:space="preserve"> 000 0701 0000000000 112</t>
  </si>
  <si>
    <t xml:space="preserve"> 000 0709 0000000000 853</t>
  </si>
  <si>
    <t xml:space="preserve"> 000 0804 0000000000 800</t>
  </si>
  <si>
    <t xml:space="preserve"> 000 0804 0000000000 850</t>
  </si>
  <si>
    <t xml:space="preserve"> 000 0804 0000000000 853</t>
  </si>
  <si>
    <t>Прочие межбюджетные трансферты общего характера</t>
  </si>
  <si>
    <t xml:space="preserve"> 000 1403 0000000000 000</t>
  </si>
  <si>
    <t xml:space="preserve"> 000 1403 0000000000 500</t>
  </si>
  <si>
    <t xml:space="preserve"> 000 1403 0000000000 540</t>
  </si>
  <si>
    <t xml:space="preserve"> 000 0505 0000000000 300</t>
  </si>
  <si>
    <t xml:space="preserve"> 000 0505 0000000000 320</t>
  </si>
  <si>
    <t xml:space="preserve"> 000 0505 0000000000 321</t>
  </si>
  <si>
    <t xml:space="preserve"> 000 0703 0000000000 112</t>
  </si>
  <si>
    <t>на 1 января 2025 г.</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</si>
  <si>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</si>
  <si>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 000 2194530305 0000 150</t>
  </si>
  <si>
    <t xml:space="preserve">                                                            2. Расходы бюджета</t>
  </si>
  <si>
    <t xml:space="preserve">                                        по   Форме 0503317  с.2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</si>
</sst>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5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1">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 fontId="30" fillId="0" borderId="47" xfId="0" applyNumberFormat="1" applyFont="1" applyBorder="1" applyProtection="1">
      <protection locked="0"/>
    </xf>
    <xf numFmtId="4" fontId="30" fillId="0" borderId="47" xfId="0" applyNumberFormat="1" applyFont="1" applyBorder="1" applyAlignment="1" applyProtection="1">
      <alignment horizontal="right"/>
      <protection locked="0"/>
    </xf>
    <xf numFmtId="0" fontId="5" fillId="0" borderId="1" xfId="277"/>
    <xf numFmtId="49" fontId="7" fillId="0" borderId="47" xfId="36" applyBorder="1">
      <alignment horizontal="center" vertical="center" wrapText="1"/>
    </xf>
    <xf numFmtId="0" fontId="7" fillId="0" borderId="22" xfId="44">
      <alignment horizontal="left" wrapText="1" indent="1"/>
    </xf>
    <xf numFmtId="0" fontId="7" fillId="0" borderId="20" xfId="49">
      <alignment horizontal="left" wrapText="1" indent="2"/>
    </xf>
    <xf numFmtId="49" fontId="7" fillId="0" borderId="48" xfId="36" applyBorder="1">
      <alignment horizontal="center" vertical="center" wrapText="1"/>
    </xf>
    <xf numFmtId="49" fontId="15" fillId="0" borderId="47" xfId="37" applyFont="1"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0" fontId="7" fillId="0" borderId="1" xfId="390">
      <alignment horizontal="left" wrapText="1"/>
    </xf>
    <xf numFmtId="49" fontId="7" fillId="0" borderId="1" xfId="391">
      <alignment horizontal="center" wrapText="1"/>
    </xf>
    <xf numFmtId="49" fontId="7" fillId="0" borderId="1" xfId="392">
      <alignment horizontal="center"/>
    </xf>
    <xf numFmtId="49" fontId="7" fillId="0" borderId="4" xfId="37">
      <alignment horizontal="center" vertical="center" wrapText="1"/>
    </xf>
    <xf numFmtId="0" fontId="7" fillId="0" borderId="29" xfId="389">
      <alignment horizontal="left" wrapText="1"/>
    </xf>
    <xf numFmtId="49" fontId="7" fillId="0" borderId="18" xfId="39">
      <alignment horizontal="center" wrapText="1"/>
    </xf>
    <xf numFmtId="49" fontId="7" fillId="0" borderId="19" xfId="65">
      <alignment horizontal="center" wrapText="1"/>
    </xf>
    <xf numFmtId="4" fontId="7" fillId="0" borderId="30" xfId="291">
      <alignment horizontal="right"/>
    </xf>
    <xf numFmtId="49" fontId="7" fillId="0" borderId="27" xfId="388">
      <alignment horizontal="center" wrapText="1"/>
    </xf>
    <xf numFmtId="49" fontId="7" fillId="0" borderId="16" xfId="295">
      <alignment horizontal="center"/>
    </xf>
    <xf numFmtId="49" fontId="7" fillId="0" borderId="27" xfId="50">
      <alignment horizontal="center"/>
    </xf>
    <xf numFmtId="0" fontId="7" fillId="0" borderId="12" xfId="387"/>
    <xf numFmtId="0" fontId="7" fillId="0" borderId="34" xfId="386"/>
    <xf numFmtId="0" fontId="1" fillId="0" borderId="35" xfId="385">
      <alignment horizontal="left" wrapText="1"/>
    </xf>
    <xf numFmtId="0" fontId="7" fillId="0" borderId="36" xfId="384">
      <alignment horizontal="center" wrapText="1"/>
    </xf>
    <xf numFmtId="49" fontId="7" fillId="0" borderId="37" xfId="79">
      <alignment horizontal="center" wrapText="1"/>
    </xf>
    <xf numFmtId="4" fontId="7" fillId="0" borderId="19" xfId="287">
      <alignment horizontal="right"/>
    </xf>
    <xf numFmtId="0" fontId="4" fillId="0" borderId="15" xfId="383"/>
    <xf numFmtId="0" fontId="7" fillId="0" borderId="15" xfId="325"/>
    <xf numFmtId="0" fontId="7" fillId="2" borderId="1" xfId="284"/>
    <xf numFmtId="49" fontId="7" fillId="0" borderId="52" xfId="37" applyBorder="1">
      <alignment horizontal="center" vertical="center" wrapText="1"/>
    </xf>
    <xf numFmtId="49" fontId="7" fillId="0" borderId="47" xfId="396" applyBorder="1">
      <alignment horizontal="center" vertic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7"/>
  <sheetViews>
    <sheetView workbookViewId="0">
      <selection activeCell="A11" sqref="A11:XFD11"/>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3" t="s">
        <v>302</v>
      </c>
      <c r="B1" s="84"/>
      <c r="C1" s="84"/>
      <c r="D1" s="84"/>
      <c r="E1" s="84"/>
      <c r="F1" s="3"/>
      <c r="G1" s="4"/>
    </row>
    <row r="2" spans="1:13" ht="10.5" customHeight="1" x14ac:dyDescent="0.25">
      <c r="A2" s="84"/>
      <c r="B2" s="84"/>
      <c r="C2" s="84"/>
      <c r="D2" s="84"/>
      <c r="E2" s="84"/>
      <c r="F2" s="3"/>
      <c r="G2" s="4"/>
    </row>
    <row r="3" spans="1:13" ht="14.1" hidden="1" customHeight="1" x14ac:dyDescent="0.25">
      <c r="A3" s="5"/>
      <c r="B3" s="6"/>
      <c r="C3" s="6"/>
      <c r="D3" s="22"/>
      <c r="E3" s="25" t="s">
        <v>0</v>
      </c>
      <c r="F3" s="24"/>
      <c r="G3" s="4"/>
    </row>
    <row r="4" spans="1:13" ht="14.1" customHeight="1" x14ac:dyDescent="0.25">
      <c r="A4" s="7"/>
      <c r="B4" s="7"/>
      <c r="C4" s="19" t="s">
        <v>878</v>
      </c>
      <c r="D4" s="23"/>
      <c r="E4" s="26" t="s">
        <v>1</v>
      </c>
      <c r="F4" s="42">
        <v>45658</v>
      </c>
      <c r="G4" s="4"/>
    </row>
    <row r="5" spans="1:13" ht="14.1" customHeight="1" x14ac:dyDescent="0.25">
      <c r="A5" s="5"/>
      <c r="B5" s="5"/>
      <c r="C5" s="5"/>
      <c r="D5" s="23"/>
      <c r="E5" s="28"/>
      <c r="F5" s="27"/>
      <c r="G5" s="4"/>
    </row>
    <row r="6" spans="1:13" ht="15.2" customHeight="1" x14ac:dyDescent="0.25">
      <c r="A6" s="5" t="s">
        <v>2</v>
      </c>
      <c r="B6" s="85" t="s">
        <v>3</v>
      </c>
      <c r="C6" s="86"/>
      <c r="D6" s="23"/>
      <c r="E6" s="30" t="s">
        <v>4</v>
      </c>
      <c r="F6" s="29"/>
      <c r="G6" s="4"/>
    </row>
    <row r="7" spans="1:13" ht="15.2" customHeight="1" x14ac:dyDescent="0.25">
      <c r="A7" s="5" t="s">
        <v>5</v>
      </c>
      <c r="B7" s="87" t="s">
        <v>6</v>
      </c>
      <c r="C7" s="88"/>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79" t="s">
        <v>305</v>
      </c>
      <c r="F11" s="80"/>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2" t="s">
        <v>14</v>
      </c>
      <c r="B13" s="82" t="s">
        <v>357</v>
      </c>
      <c r="C13" s="82" t="s">
        <v>16</v>
      </c>
      <c r="D13" s="81" t="s">
        <v>17</v>
      </c>
      <c r="E13" s="82" t="s">
        <v>18</v>
      </c>
      <c r="F13" s="81" t="s">
        <v>303</v>
      </c>
      <c r="G13" s="4"/>
    </row>
    <row r="14" spans="1:13" ht="48" customHeight="1" x14ac:dyDescent="0.25">
      <c r="A14" s="82"/>
      <c r="B14" s="82"/>
      <c r="C14" s="82"/>
      <c r="D14" s="81"/>
      <c r="E14" s="82"/>
      <c r="F14" s="81"/>
      <c r="G14" s="4"/>
    </row>
    <row r="15" spans="1:13" ht="11.45" customHeight="1" x14ac:dyDescent="0.25">
      <c r="A15" s="74" t="s">
        <v>19</v>
      </c>
      <c r="B15" s="74" t="s">
        <v>20</v>
      </c>
      <c r="C15" s="74" t="s">
        <v>21</v>
      </c>
      <c r="D15" s="78" t="s">
        <v>22</v>
      </c>
      <c r="E15" s="78" t="s">
        <v>23</v>
      </c>
      <c r="F15" s="78" t="s">
        <v>24</v>
      </c>
      <c r="G15" s="4"/>
    </row>
    <row r="16" spans="1:13" x14ac:dyDescent="0.25">
      <c r="A16" s="67" t="s">
        <v>456</v>
      </c>
      <c r="B16" s="58" t="s">
        <v>25</v>
      </c>
      <c r="C16" s="44" t="s">
        <v>26</v>
      </c>
      <c r="D16" s="43">
        <v>3219274855.73</v>
      </c>
      <c r="E16" s="43">
        <v>3158337899.5599999</v>
      </c>
      <c r="F16" s="64">
        <f t="shared" ref="F16:F80" si="0">D16-E16</f>
        <v>60936956.170000076</v>
      </c>
      <c r="G16" s="4"/>
    </row>
    <row r="17" spans="1:8" ht="15" customHeight="1" x14ac:dyDescent="0.25">
      <c r="A17" s="68" t="s">
        <v>28</v>
      </c>
      <c r="B17" s="45"/>
      <c r="C17" s="46"/>
      <c r="D17" s="46"/>
      <c r="E17" s="46"/>
      <c r="F17" s="64"/>
      <c r="G17" s="4"/>
    </row>
    <row r="18" spans="1:8" ht="18.75" customHeight="1" x14ac:dyDescent="0.25">
      <c r="A18" s="47" t="s">
        <v>457</v>
      </c>
      <c r="B18" s="69" t="s">
        <v>25</v>
      </c>
      <c r="C18" s="70" t="s">
        <v>29</v>
      </c>
      <c r="D18" s="43">
        <v>996953146.28999996</v>
      </c>
      <c r="E18" s="43">
        <v>990038080.27999997</v>
      </c>
      <c r="F18" s="64">
        <f>D18-E18</f>
        <v>6915066.0099999905</v>
      </c>
      <c r="G18" s="4"/>
      <c r="H18" s="40"/>
    </row>
    <row r="19" spans="1:8" ht="20.25" customHeight="1" x14ac:dyDescent="0.25">
      <c r="A19" s="47" t="s">
        <v>458</v>
      </c>
      <c r="B19" s="69" t="s">
        <v>25</v>
      </c>
      <c r="C19" s="70" t="s">
        <v>30</v>
      </c>
      <c r="D19" s="43">
        <v>654026000</v>
      </c>
      <c r="E19" s="43">
        <v>646827736.97000003</v>
      </c>
      <c r="F19" s="64">
        <f t="shared" ref="F19:F20" si="1">D19-E19</f>
        <v>7198263.0299999714</v>
      </c>
      <c r="G19" s="4"/>
    </row>
    <row r="20" spans="1:8" ht="19.5" customHeight="1" x14ac:dyDescent="0.25">
      <c r="A20" s="47" t="s">
        <v>459</v>
      </c>
      <c r="B20" s="69" t="s">
        <v>25</v>
      </c>
      <c r="C20" s="70" t="s">
        <v>31</v>
      </c>
      <c r="D20" s="43">
        <v>654026000</v>
      </c>
      <c r="E20" s="43">
        <v>646827736.97000003</v>
      </c>
      <c r="F20" s="64">
        <f t="shared" si="1"/>
        <v>7198263.0299999714</v>
      </c>
      <c r="G20" s="4"/>
    </row>
    <row r="21" spans="1:8" ht="113.25" x14ac:dyDescent="0.25">
      <c r="A21" s="47" t="s">
        <v>744</v>
      </c>
      <c r="B21" s="69" t="s">
        <v>25</v>
      </c>
      <c r="C21" s="70" t="s">
        <v>32</v>
      </c>
      <c r="D21" s="43">
        <v>620865500</v>
      </c>
      <c r="E21" s="43">
        <v>613399901.75999999</v>
      </c>
      <c r="F21" s="64">
        <f>D21-E21</f>
        <v>7465598.2400000095</v>
      </c>
      <c r="G21" s="4"/>
    </row>
    <row r="22" spans="1:8" ht="48" customHeight="1" x14ac:dyDescent="0.25">
      <c r="A22" s="47" t="s">
        <v>460</v>
      </c>
      <c r="B22" s="69" t="s">
        <v>25</v>
      </c>
      <c r="C22" s="70" t="s">
        <v>33</v>
      </c>
      <c r="D22" s="43">
        <v>2313700</v>
      </c>
      <c r="E22" s="43">
        <v>2303192.13</v>
      </c>
      <c r="F22" s="64">
        <f t="shared" si="0"/>
        <v>10507.870000000112</v>
      </c>
      <c r="G22" s="4"/>
    </row>
    <row r="23" spans="1:8" ht="36" customHeight="1" x14ac:dyDescent="0.25">
      <c r="A23" s="47" t="s">
        <v>745</v>
      </c>
      <c r="B23" s="69" t="s">
        <v>25</v>
      </c>
      <c r="C23" s="70" t="s">
        <v>34</v>
      </c>
      <c r="D23" s="43">
        <v>9021000</v>
      </c>
      <c r="E23" s="43">
        <v>9337638.4199999999</v>
      </c>
      <c r="F23" s="64" t="s">
        <v>27</v>
      </c>
      <c r="G23" s="4"/>
    </row>
    <row r="24" spans="1:8" ht="79.5" x14ac:dyDescent="0.25">
      <c r="A24" s="47" t="s">
        <v>461</v>
      </c>
      <c r="B24" s="69" t="s">
        <v>25</v>
      </c>
      <c r="C24" s="70" t="s">
        <v>35</v>
      </c>
      <c r="D24" s="43">
        <v>1736700</v>
      </c>
      <c r="E24" s="43">
        <v>1799260</v>
      </c>
      <c r="F24" s="64" t="s">
        <v>27</v>
      </c>
      <c r="G24" s="4"/>
    </row>
    <row r="25" spans="1:8" ht="24" customHeight="1" x14ac:dyDescent="0.25">
      <c r="A25" s="47" t="s">
        <v>746</v>
      </c>
      <c r="B25" s="69" t="s">
        <v>25</v>
      </c>
      <c r="C25" s="70" t="s">
        <v>452</v>
      </c>
      <c r="D25" s="43">
        <v>14732100</v>
      </c>
      <c r="E25" s="43">
        <v>14567591.390000001</v>
      </c>
      <c r="F25" s="64">
        <f>D25-E25</f>
        <v>164508.6099999994</v>
      </c>
      <c r="G25" s="4"/>
    </row>
    <row r="26" spans="1:8" ht="24" customHeight="1" x14ac:dyDescent="0.25">
      <c r="A26" s="47" t="s">
        <v>747</v>
      </c>
      <c r="B26" s="69" t="s">
        <v>25</v>
      </c>
      <c r="C26" s="70" t="s">
        <v>712</v>
      </c>
      <c r="D26" s="43">
        <v>4175900</v>
      </c>
      <c r="E26" s="43">
        <v>4157198.77</v>
      </c>
      <c r="F26" s="64">
        <f>D26-E26</f>
        <v>18701.229999999981</v>
      </c>
      <c r="G26" s="4"/>
    </row>
    <row r="27" spans="1:8" ht="24" customHeight="1" x14ac:dyDescent="0.25">
      <c r="A27" s="47" t="s">
        <v>748</v>
      </c>
      <c r="B27" s="69" t="s">
        <v>25</v>
      </c>
      <c r="C27" s="70" t="s">
        <v>725</v>
      </c>
      <c r="D27" s="43">
        <v>1181100</v>
      </c>
      <c r="E27" s="43">
        <v>1262954.5</v>
      </c>
      <c r="F27" s="64" t="s">
        <v>27</v>
      </c>
      <c r="G27" s="4"/>
    </row>
    <row r="28" spans="1:8" ht="24" customHeight="1" x14ac:dyDescent="0.25">
      <c r="A28" s="47" t="s">
        <v>462</v>
      </c>
      <c r="B28" s="69" t="s">
        <v>25</v>
      </c>
      <c r="C28" s="70" t="s">
        <v>310</v>
      </c>
      <c r="D28" s="43">
        <v>2513400</v>
      </c>
      <c r="E28" s="43">
        <v>2504409.58</v>
      </c>
      <c r="F28" s="64">
        <f t="shared" si="0"/>
        <v>8990.4199999999255</v>
      </c>
      <c r="G28" s="4"/>
    </row>
    <row r="29" spans="1:8" ht="36" customHeight="1" x14ac:dyDescent="0.25">
      <c r="A29" s="47" t="s">
        <v>463</v>
      </c>
      <c r="B29" s="69" t="s">
        <v>25</v>
      </c>
      <c r="C29" s="70" t="s">
        <v>311</v>
      </c>
      <c r="D29" s="43">
        <v>2513400</v>
      </c>
      <c r="E29" s="43">
        <v>2504409.58</v>
      </c>
      <c r="F29" s="64">
        <f t="shared" si="0"/>
        <v>8990.4199999999255</v>
      </c>
      <c r="G29" s="4"/>
    </row>
    <row r="30" spans="1:8" ht="47.25" customHeight="1" x14ac:dyDescent="0.25">
      <c r="A30" s="47" t="s">
        <v>464</v>
      </c>
      <c r="B30" s="69" t="s">
        <v>25</v>
      </c>
      <c r="C30" s="70" t="s">
        <v>312</v>
      </c>
      <c r="D30" s="43">
        <v>1303700</v>
      </c>
      <c r="E30" s="43">
        <v>1293867.49</v>
      </c>
      <c r="F30" s="64">
        <f t="shared" si="0"/>
        <v>9832.5100000000093</v>
      </c>
      <c r="G30" s="4"/>
    </row>
    <row r="31" spans="1:8" ht="27.75" customHeight="1" x14ac:dyDescent="0.25">
      <c r="A31" s="47" t="s">
        <v>739</v>
      </c>
      <c r="B31" s="69" t="s">
        <v>25</v>
      </c>
      <c r="C31" s="70" t="s">
        <v>313</v>
      </c>
      <c r="D31" s="43">
        <v>1303700</v>
      </c>
      <c r="E31" s="43">
        <v>1293867.49</v>
      </c>
      <c r="F31" s="64">
        <f t="shared" si="0"/>
        <v>9832.5100000000093</v>
      </c>
      <c r="G31" s="4"/>
    </row>
    <row r="32" spans="1:8" ht="36" customHeight="1" x14ac:dyDescent="0.25">
      <c r="A32" s="47" t="s">
        <v>465</v>
      </c>
      <c r="B32" s="69" t="s">
        <v>25</v>
      </c>
      <c r="C32" s="70" t="s">
        <v>314</v>
      </c>
      <c r="D32" s="43">
        <v>7400</v>
      </c>
      <c r="E32" s="43">
        <v>7475.75</v>
      </c>
      <c r="F32" s="64" t="s">
        <v>27</v>
      </c>
      <c r="G32" s="4"/>
    </row>
    <row r="33" spans="1:7" ht="24" customHeight="1" x14ac:dyDescent="0.25">
      <c r="A33" s="47" t="s">
        <v>740</v>
      </c>
      <c r="B33" s="69" t="s">
        <v>25</v>
      </c>
      <c r="C33" s="70" t="s">
        <v>315</v>
      </c>
      <c r="D33" s="43">
        <v>7400</v>
      </c>
      <c r="E33" s="43">
        <v>7475.75</v>
      </c>
      <c r="F33" s="64" t="s">
        <v>27</v>
      </c>
      <c r="G33" s="4"/>
    </row>
    <row r="34" spans="1:7" ht="24" customHeight="1" x14ac:dyDescent="0.25">
      <c r="A34" s="47" t="s">
        <v>466</v>
      </c>
      <c r="B34" s="69" t="s">
        <v>25</v>
      </c>
      <c r="C34" s="70" t="s">
        <v>316</v>
      </c>
      <c r="D34" s="43">
        <v>1345400</v>
      </c>
      <c r="E34" s="43">
        <v>1343902.16</v>
      </c>
      <c r="F34" s="64">
        <f t="shared" si="0"/>
        <v>1497.8400000000838</v>
      </c>
      <c r="G34" s="4"/>
    </row>
    <row r="35" spans="1:7" ht="21.75" customHeight="1" x14ac:dyDescent="0.25">
      <c r="A35" s="47" t="s">
        <v>741</v>
      </c>
      <c r="B35" s="69" t="s">
        <v>25</v>
      </c>
      <c r="C35" s="70" t="s">
        <v>317</v>
      </c>
      <c r="D35" s="43">
        <v>1345400</v>
      </c>
      <c r="E35" s="43">
        <v>1343902.16</v>
      </c>
      <c r="F35" s="64">
        <f t="shared" si="0"/>
        <v>1497.8400000000838</v>
      </c>
      <c r="G35" s="4"/>
    </row>
    <row r="36" spans="1:7" ht="15" customHeight="1" x14ac:dyDescent="0.25">
      <c r="A36" s="47" t="s">
        <v>467</v>
      </c>
      <c r="B36" s="69" t="s">
        <v>25</v>
      </c>
      <c r="C36" s="70" t="s">
        <v>318</v>
      </c>
      <c r="D36" s="43">
        <v>-143100</v>
      </c>
      <c r="E36" s="43">
        <v>-140835.82</v>
      </c>
      <c r="F36" s="64" t="s">
        <v>27</v>
      </c>
      <c r="G36" s="4"/>
    </row>
    <row r="37" spans="1:7" ht="15" customHeight="1" x14ac:dyDescent="0.25">
      <c r="A37" s="47" t="s">
        <v>742</v>
      </c>
      <c r="B37" s="69" t="s">
        <v>25</v>
      </c>
      <c r="C37" s="70" t="s">
        <v>319</v>
      </c>
      <c r="D37" s="43">
        <v>-143100</v>
      </c>
      <c r="E37" s="43">
        <v>-140835.82</v>
      </c>
      <c r="F37" s="64" t="s">
        <v>27</v>
      </c>
      <c r="G37" s="4"/>
    </row>
    <row r="38" spans="1:7" ht="24" customHeight="1" x14ac:dyDescent="0.25">
      <c r="A38" s="47" t="s">
        <v>468</v>
      </c>
      <c r="B38" s="69" t="s">
        <v>25</v>
      </c>
      <c r="C38" s="70" t="s">
        <v>36</v>
      </c>
      <c r="D38" s="43">
        <v>116793600</v>
      </c>
      <c r="E38" s="43">
        <v>116951876.78</v>
      </c>
      <c r="F38" s="64" t="s">
        <v>27</v>
      </c>
      <c r="G38" s="4"/>
    </row>
    <row r="39" spans="1:7" ht="36" customHeight="1" x14ac:dyDescent="0.25">
      <c r="A39" s="47" t="s">
        <v>469</v>
      </c>
      <c r="B39" s="69" t="s">
        <v>25</v>
      </c>
      <c r="C39" s="70" t="s">
        <v>37</v>
      </c>
      <c r="D39" s="43">
        <v>100629600</v>
      </c>
      <c r="E39" s="43">
        <v>103423660.88</v>
      </c>
      <c r="F39" s="64" t="s">
        <v>27</v>
      </c>
      <c r="G39" s="4"/>
    </row>
    <row r="40" spans="1:7" ht="15" customHeight="1" x14ac:dyDescent="0.25">
      <c r="A40" s="47" t="s">
        <v>470</v>
      </c>
      <c r="B40" s="69" t="s">
        <v>25</v>
      </c>
      <c r="C40" s="70" t="s">
        <v>38</v>
      </c>
      <c r="D40" s="43">
        <v>65956600</v>
      </c>
      <c r="E40" s="43">
        <v>69094404.659999996</v>
      </c>
      <c r="F40" s="64" t="s">
        <v>27</v>
      </c>
      <c r="G40" s="4"/>
    </row>
    <row r="41" spans="1:7" ht="24" customHeight="1" x14ac:dyDescent="0.25">
      <c r="A41" s="47" t="s">
        <v>470</v>
      </c>
      <c r="B41" s="69" t="s">
        <v>25</v>
      </c>
      <c r="C41" s="70" t="s">
        <v>39</v>
      </c>
      <c r="D41" s="43">
        <v>65956600</v>
      </c>
      <c r="E41" s="43">
        <v>69094404.659999996</v>
      </c>
      <c r="F41" s="64" t="s">
        <v>27</v>
      </c>
      <c r="G41" s="4"/>
    </row>
    <row r="42" spans="1:7" ht="36" customHeight="1" x14ac:dyDescent="0.25">
      <c r="A42" s="47" t="s">
        <v>471</v>
      </c>
      <c r="B42" s="69" t="s">
        <v>25</v>
      </c>
      <c r="C42" s="70" t="s">
        <v>40</v>
      </c>
      <c r="D42" s="43">
        <v>34673000</v>
      </c>
      <c r="E42" s="43">
        <v>34329256.219999999</v>
      </c>
      <c r="F42" s="64">
        <f t="shared" ref="F42:F43" si="2">D42-E42</f>
        <v>343743.78000000119</v>
      </c>
      <c r="G42" s="4"/>
    </row>
    <row r="43" spans="1:7" ht="24" customHeight="1" x14ac:dyDescent="0.25">
      <c r="A43" s="47" t="s">
        <v>472</v>
      </c>
      <c r="B43" s="69" t="s">
        <v>25</v>
      </c>
      <c r="C43" s="70" t="s">
        <v>41</v>
      </c>
      <c r="D43" s="43">
        <v>34673000</v>
      </c>
      <c r="E43" s="43">
        <v>34329256.219999999</v>
      </c>
      <c r="F43" s="64">
        <f t="shared" si="2"/>
        <v>343743.78000000119</v>
      </c>
      <c r="G43" s="4"/>
    </row>
    <row r="44" spans="1:7" ht="24" customHeight="1" x14ac:dyDescent="0.25">
      <c r="A44" s="47" t="s">
        <v>473</v>
      </c>
      <c r="B44" s="69" t="s">
        <v>25</v>
      </c>
      <c r="C44" s="70" t="s">
        <v>42</v>
      </c>
      <c r="D44" s="43">
        <v>100000</v>
      </c>
      <c r="E44" s="43">
        <v>155748.81</v>
      </c>
      <c r="F44" s="64" t="s">
        <v>27</v>
      </c>
      <c r="G44" s="4"/>
    </row>
    <row r="45" spans="1:7" ht="24" customHeight="1" x14ac:dyDescent="0.25">
      <c r="A45" s="47" t="s">
        <v>473</v>
      </c>
      <c r="B45" s="69" t="s">
        <v>25</v>
      </c>
      <c r="C45" s="70" t="s">
        <v>43</v>
      </c>
      <c r="D45" s="43">
        <v>100000</v>
      </c>
      <c r="E45" s="43">
        <v>155748.81</v>
      </c>
      <c r="F45" s="64" t="s">
        <v>27</v>
      </c>
      <c r="G45" s="4"/>
    </row>
    <row r="46" spans="1:7" ht="24" customHeight="1" x14ac:dyDescent="0.25">
      <c r="A46" s="47" t="s">
        <v>474</v>
      </c>
      <c r="B46" s="69" t="s">
        <v>25</v>
      </c>
      <c r="C46" s="70" t="s">
        <v>44</v>
      </c>
      <c r="D46" s="43">
        <v>11000</v>
      </c>
      <c r="E46" s="43">
        <v>7658.5</v>
      </c>
      <c r="F46" s="64">
        <f t="shared" ref="F46:F49" si="3">D46-E46</f>
        <v>3341.5</v>
      </c>
      <c r="G46" s="4"/>
    </row>
    <row r="47" spans="1:7" ht="15" customHeight="1" x14ac:dyDescent="0.25">
      <c r="A47" s="47" t="s">
        <v>474</v>
      </c>
      <c r="B47" s="69" t="s">
        <v>25</v>
      </c>
      <c r="C47" s="70" t="s">
        <v>45</v>
      </c>
      <c r="D47" s="43">
        <v>11000</v>
      </c>
      <c r="E47" s="43">
        <v>7658.5</v>
      </c>
      <c r="F47" s="64">
        <f t="shared" si="3"/>
        <v>3341.5</v>
      </c>
      <c r="G47" s="4"/>
    </row>
    <row r="48" spans="1:7" ht="24" customHeight="1" x14ac:dyDescent="0.25">
      <c r="A48" s="47" t="s">
        <v>475</v>
      </c>
      <c r="B48" s="69" t="s">
        <v>25</v>
      </c>
      <c r="C48" s="70" t="s">
        <v>46</v>
      </c>
      <c r="D48" s="43">
        <v>16053000</v>
      </c>
      <c r="E48" s="43">
        <v>13364808.59</v>
      </c>
      <c r="F48" s="64">
        <f t="shared" si="3"/>
        <v>2688191.41</v>
      </c>
      <c r="G48" s="4"/>
    </row>
    <row r="49" spans="1:7" ht="29.25" customHeight="1" x14ac:dyDescent="0.25">
      <c r="A49" s="47" t="s">
        <v>476</v>
      </c>
      <c r="B49" s="69" t="s">
        <v>25</v>
      </c>
      <c r="C49" s="70" t="s">
        <v>47</v>
      </c>
      <c r="D49" s="43">
        <v>16053000</v>
      </c>
      <c r="E49" s="43">
        <v>13364808.59</v>
      </c>
      <c r="F49" s="64">
        <f t="shared" si="3"/>
        <v>2688191.41</v>
      </c>
      <c r="G49" s="4"/>
    </row>
    <row r="50" spans="1:7" ht="48" customHeight="1" x14ac:dyDescent="0.25">
      <c r="A50" s="47" t="s">
        <v>477</v>
      </c>
      <c r="B50" s="69" t="s">
        <v>25</v>
      </c>
      <c r="C50" s="70" t="s">
        <v>48</v>
      </c>
      <c r="D50" s="43">
        <v>22207200</v>
      </c>
      <c r="E50" s="43">
        <v>23588473.449999999</v>
      </c>
      <c r="F50" s="64" t="s">
        <v>27</v>
      </c>
      <c r="G50" s="4"/>
    </row>
    <row r="51" spans="1:7" ht="28.5" customHeight="1" x14ac:dyDescent="0.25">
      <c r="A51" s="47" t="s">
        <v>478</v>
      </c>
      <c r="B51" s="69" t="s">
        <v>25</v>
      </c>
      <c r="C51" s="70" t="s">
        <v>49</v>
      </c>
      <c r="D51" s="43">
        <v>22197200</v>
      </c>
      <c r="E51" s="43">
        <v>23578473.449999999</v>
      </c>
      <c r="F51" s="64" t="s">
        <v>27</v>
      </c>
      <c r="G51" s="4"/>
    </row>
    <row r="52" spans="1:7" ht="25.5" customHeight="1" x14ac:dyDescent="0.25">
      <c r="A52" s="47" t="s">
        <v>479</v>
      </c>
      <c r="B52" s="69" t="s">
        <v>25</v>
      </c>
      <c r="C52" s="70" t="s">
        <v>50</v>
      </c>
      <c r="D52" s="43">
        <v>22197200</v>
      </c>
      <c r="E52" s="43">
        <v>23578473.449999999</v>
      </c>
      <c r="F52" s="64" t="s">
        <v>27</v>
      </c>
      <c r="G52" s="4"/>
    </row>
    <row r="53" spans="1:7" ht="31.5" customHeight="1" x14ac:dyDescent="0.25">
      <c r="A53" s="47" t="s">
        <v>838</v>
      </c>
      <c r="B53" s="69" t="s">
        <v>25</v>
      </c>
      <c r="C53" s="70" t="s">
        <v>840</v>
      </c>
      <c r="D53" s="43">
        <v>10000</v>
      </c>
      <c r="E53" s="43">
        <v>10000</v>
      </c>
      <c r="F53" s="64" t="s">
        <v>27</v>
      </c>
      <c r="G53" s="4"/>
    </row>
    <row r="54" spans="1:7" ht="28.5" customHeight="1" x14ac:dyDescent="0.25">
      <c r="A54" s="47" t="s">
        <v>839</v>
      </c>
      <c r="B54" s="69" t="s">
        <v>25</v>
      </c>
      <c r="C54" s="70" t="s">
        <v>841</v>
      </c>
      <c r="D54" s="43">
        <v>10000</v>
      </c>
      <c r="E54" s="43">
        <v>10000</v>
      </c>
      <c r="F54" s="64" t="s">
        <v>27</v>
      </c>
      <c r="G54" s="4"/>
    </row>
    <row r="55" spans="1:7" ht="23.25" customHeight="1" x14ac:dyDescent="0.25">
      <c r="A55" s="47" t="s">
        <v>480</v>
      </c>
      <c r="B55" s="69" t="s">
        <v>25</v>
      </c>
      <c r="C55" s="70" t="s">
        <v>51</v>
      </c>
      <c r="D55" s="43">
        <v>19319430.379999999</v>
      </c>
      <c r="E55" s="43">
        <v>19097882.920000002</v>
      </c>
      <c r="F55" s="64">
        <f t="shared" ref="F55:F57" si="4">D55-E55</f>
        <v>221547.45999999717</v>
      </c>
      <c r="G55" s="4"/>
    </row>
    <row r="56" spans="1:7" ht="15" customHeight="1" x14ac:dyDescent="0.25">
      <c r="A56" s="47" t="s">
        <v>481</v>
      </c>
      <c r="B56" s="69" t="s">
        <v>25</v>
      </c>
      <c r="C56" s="70" t="s">
        <v>52</v>
      </c>
      <c r="D56" s="43">
        <v>18750000</v>
      </c>
      <c r="E56" s="43">
        <v>18534426.760000002</v>
      </c>
      <c r="F56" s="64">
        <f t="shared" si="4"/>
        <v>215573.23999999836</v>
      </c>
      <c r="G56" s="4"/>
    </row>
    <row r="57" spans="1:7" ht="24" customHeight="1" x14ac:dyDescent="0.25">
      <c r="A57" s="47" t="s">
        <v>482</v>
      </c>
      <c r="B57" s="69" t="s">
        <v>25</v>
      </c>
      <c r="C57" s="70" t="s">
        <v>53</v>
      </c>
      <c r="D57" s="43">
        <v>15700000</v>
      </c>
      <c r="E57" s="43">
        <v>15662850.52</v>
      </c>
      <c r="F57" s="64">
        <f t="shared" si="4"/>
        <v>37149.480000000447</v>
      </c>
      <c r="G57" s="4"/>
    </row>
    <row r="58" spans="1:7" ht="36" customHeight="1" x14ac:dyDescent="0.25">
      <c r="A58" s="47" t="s">
        <v>483</v>
      </c>
      <c r="B58" s="69" t="s">
        <v>25</v>
      </c>
      <c r="C58" s="70" t="s">
        <v>54</v>
      </c>
      <c r="D58" s="43">
        <v>7100000</v>
      </c>
      <c r="E58" s="43">
        <v>6836691.5800000001</v>
      </c>
      <c r="F58" s="64">
        <f>D58-E58</f>
        <v>263308.41999999993</v>
      </c>
      <c r="G58" s="4"/>
    </row>
    <row r="59" spans="1:7" ht="36" customHeight="1" x14ac:dyDescent="0.25">
      <c r="A59" s="47" t="s">
        <v>484</v>
      </c>
      <c r="B59" s="69" t="s">
        <v>25</v>
      </c>
      <c r="C59" s="70" t="s">
        <v>55</v>
      </c>
      <c r="D59" s="43">
        <v>8600000</v>
      </c>
      <c r="E59" s="43">
        <v>8826158.9399999995</v>
      </c>
      <c r="F59" s="64" t="s">
        <v>27</v>
      </c>
      <c r="G59" s="4"/>
    </row>
    <row r="60" spans="1:7" ht="60" customHeight="1" x14ac:dyDescent="0.25">
      <c r="A60" s="47" t="s">
        <v>485</v>
      </c>
      <c r="B60" s="69" t="s">
        <v>25</v>
      </c>
      <c r="C60" s="70" t="s">
        <v>56</v>
      </c>
      <c r="D60" s="43">
        <v>300000</v>
      </c>
      <c r="E60" s="43">
        <v>217062.36</v>
      </c>
      <c r="F60" s="64">
        <f t="shared" si="0"/>
        <v>82937.640000000014</v>
      </c>
      <c r="G60" s="4"/>
    </row>
    <row r="61" spans="1:7" ht="60" customHeight="1" x14ac:dyDescent="0.25">
      <c r="A61" s="47" t="s">
        <v>486</v>
      </c>
      <c r="B61" s="69" t="s">
        <v>25</v>
      </c>
      <c r="C61" s="70" t="s">
        <v>57</v>
      </c>
      <c r="D61" s="43">
        <v>300000</v>
      </c>
      <c r="E61" s="43">
        <v>217062.36</v>
      </c>
      <c r="F61" s="64">
        <f t="shared" si="0"/>
        <v>82937.640000000014</v>
      </c>
      <c r="G61" s="4"/>
    </row>
    <row r="62" spans="1:7" ht="60" customHeight="1" x14ac:dyDescent="0.25">
      <c r="A62" s="47" t="s">
        <v>487</v>
      </c>
      <c r="B62" s="69" t="s">
        <v>25</v>
      </c>
      <c r="C62" s="70" t="s">
        <v>58</v>
      </c>
      <c r="D62" s="43">
        <v>2750000</v>
      </c>
      <c r="E62" s="43">
        <v>2654513.88</v>
      </c>
      <c r="F62" s="64">
        <f t="shared" si="0"/>
        <v>95486.120000000112</v>
      </c>
      <c r="G62" s="4"/>
    </row>
    <row r="63" spans="1:7" ht="15" customHeight="1" x14ac:dyDescent="0.25">
      <c r="A63" s="47" t="s">
        <v>488</v>
      </c>
      <c r="B63" s="69" t="s">
        <v>25</v>
      </c>
      <c r="C63" s="70" t="s">
        <v>59</v>
      </c>
      <c r="D63" s="43">
        <v>2750000</v>
      </c>
      <c r="E63" s="43">
        <v>2654513.88</v>
      </c>
      <c r="F63" s="64">
        <f t="shared" si="0"/>
        <v>95486.120000000112</v>
      </c>
      <c r="G63" s="4"/>
    </row>
    <row r="64" spans="1:7" ht="15" customHeight="1" x14ac:dyDescent="0.25">
      <c r="A64" s="47" t="s">
        <v>788</v>
      </c>
      <c r="B64" s="69" t="s">
        <v>25</v>
      </c>
      <c r="C64" s="70" t="s">
        <v>791</v>
      </c>
      <c r="D64" s="43">
        <v>7371.58</v>
      </c>
      <c r="E64" s="43">
        <v>7371.58</v>
      </c>
      <c r="F64" s="64" t="s">
        <v>27</v>
      </c>
      <c r="G64" s="4"/>
    </row>
    <row r="65" spans="1:7" ht="24" customHeight="1" x14ac:dyDescent="0.25">
      <c r="A65" s="47" t="s">
        <v>789</v>
      </c>
      <c r="B65" s="69" t="s">
        <v>25</v>
      </c>
      <c r="C65" s="70" t="s">
        <v>792</v>
      </c>
      <c r="D65" s="43">
        <v>7371.58</v>
      </c>
      <c r="E65" s="43">
        <v>7371.58</v>
      </c>
      <c r="F65" s="64" t="s">
        <v>27</v>
      </c>
      <c r="G65" s="4"/>
    </row>
    <row r="66" spans="1:7" ht="15" customHeight="1" x14ac:dyDescent="0.25">
      <c r="A66" s="47" t="s">
        <v>790</v>
      </c>
      <c r="B66" s="69" t="s">
        <v>25</v>
      </c>
      <c r="C66" s="70" t="s">
        <v>793</v>
      </c>
      <c r="D66" s="43">
        <v>7249.07</v>
      </c>
      <c r="E66" s="43">
        <v>7249.07</v>
      </c>
      <c r="F66" s="64" t="s">
        <v>27</v>
      </c>
      <c r="G66" s="4"/>
    </row>
    <row r="67" spans="1:7" ht="15" customHeight="1" x14ac:dyDescent="0.25">
      <c r="A67" s="47" t="s">
        <v>835</v>
      </c>
      <c r="B67" s="69" t="s">
        <v>25</v>
      </c>
      <c r="C67" s="70" t="s">
        <v>836</v>
      </c>
      <c r="D67" s="43">
        <v>122.51</v>
      </c>
      <c r="E67" s="43">
        <v>122.51</v>
      </c>
      <c r="F67" s="64" t="s">
        <v>27</v>
      </c>
      <c r="G67" s="4"/>
    </row>
    <row r="68" spans="1:7" ht="15" customHeight="1" x14ac:dyDescent="0.25">
      <c r="A68" s="47" t="s">
        <v>489</v>
      </c>
      <c r="B68" s="69" t="s">
        <v>25</v>
      </c>
      <c r="C68" s="70" t="s">
        <v>60</v>
      </c>
      <c r="D68" s="43">
        <v>422058.8</v>
      </c>
      <c r="E68" s="43">
        <v>422058.8</v>
      </c>
      <c r="F68" s="64" t="s">
        <v>27</v>
      </c>
      <c r="G68" s="4"/>
    </row>
    <row r="69" spans="1:7" ht="15" customHeight="1" x14ac:dyDescent="0.25">
      <c r="A69" s="47" t="s">
        <v>490</v>
      </c>
      <c r="B69" s="69" t="s">
        <v>25</v>
      </c>
      <c r="C69" s="70" t="s">
        <v>61</v>
      </c>
      <c r="D69" s="43">
        <v>422058.8</v>
      </c>
      <c r="E69" s="43">
        <v>422058.8</v>
      </c>
      <c r="F69" s="64" t="s">
        <v>27</v>
      </c>
      <c r="G69" s="4"/>
    </row>
    <row r="70" spans="1:7" ht="24" customHeight="1" x14ac:dyDescent="0.25">
      <c r="A70" s="47" t="s">
        <v>491</v>
      </c>
      <c r="B70" s="69" t="s">
        <v>25</v>
      </c>
      <c r="C70" s="70" t="s">
        <v>62</v>
      </c>
      <c r="D70" s="43">
        <v>422058.8</v>
      </c>
      <c r="E70" s="43">
        <v>422058.8</v>
      </c>
      <c r="F70" s="64" t="s">
        <v>27</v>
      </c>
      <c r="G70" s="4"/>
    </row>
    <row r="71" spans="1:7" ht="15" customHeight="1" x14ac:dyDescent="0.25">
      <c r="A71" s="47" t="s">
        <v>492</v>
      </c>
      <c r="B71" s="69" t="s">
        <v>25</v>
      </c>
      <c r="C71" s="70" t="s">
        <v>63</v>
      </c>
      <c r="D71" s="43">
        <v>140000</v>
      </c>
      <c r="E71" s="43">
        <v>134025.78</v>
      </c>
      <c r="F71" s="64">
        <f>D71-E71</f>
        <v>5974.2200000000012</v>
      </c>
      <c r="G71" s="4"/>
    </row>
    <row r="72" spans="1:7" ht="15" customHeight="1" x14ac:dyDescent="0.25">
      <c r="A72" s="47" t="s">
        <v>493</v>
      </c>
      <c r="B72" s="69" t="s">
        <v>25</v>
      </c>
      <c r="C72" s="70" t="s">
        <v>64</v>
      </c>
      <c r="D72" s="43">
        <v>140000</v>
      </c>
      <c r="E72" s="43">
        <v>134025.78</v>
      </c>
      <c r="F72" s="64">
        <f>D72-E72</f>
        <v>5974.2200000000012</v>
      </c>
      <c r="G72" s="4"/>
    </row>
    <row r="73" spans="1:7" ht="24" customHeight="1" x14ac:dyDescent="0.25">
      <c r="A73" s="47" t="s">
        <v>494</v>
      </c>
      <c r="B73" s="69" t="s">
        <v>25</v>
      </c>
      <c r="C73" s="70" t="s">
        <v>65</v>
      </c>
      <c r="D73" s="43">
        <v>140000</v>
      </c>
      <c r="E73" s="43">
        <v>134025.78</v>
      </c>
      <c r="F73" s="64">
        <f>D73-E73</f>
        <v>5974.2200000000012</v>
      </c>
      <c r="G73" s="4"/>
    </row>
    <row r="74" spans="1:7" ht="15" customHeight="1" x14ac:dyDescent="0.25">
      <c r="A74" s="47" t="s">
        <v>495</v>
      </c>
      <c r="B74" s="69" t="s">
        <v>25</v>
      </c>
      <c r="C74" s="70" t="s">
        <v>66</v>
      </c>
      <c r="D74" s="43">
        <v>73369442.730000004</v>
      </c>
      <c r="E74" s="43">
        <v>73416935.349999994</v>
      </c>
      <c r="F74" s="64" t="s">
        <v>27</v>
      </c>
      <c r="G74" s="4"/>
    </row>
    <row r="75" spans="1:7" ht="24" customHeight="1" x14ac:dyDescent="0.25">
      <c r="A75" s="47" t="s">
        <v>496</v>
      </c>
      <c r="B75" s="69" t="s">
        <v>25</v>
      </c>
      <c r="C75" s="70" t="s">
        <v>67</v>
      </c>
      <c r="D75" s="43">
        <v>73369442.730000004</v>
      </c>
      <c r="E75" s="43">
        <v>73416935.349999994</v>
      </c>
      <c r="F75" s="64" t="s">
        <v>27</v>
      </c>
      <c r="G75" s="4"/>
    </row>
    <row r="76" spans="1:7" ht="23.25" customHeight="1" x14ac:dyDescent="0.25">
      <c r="A76" s="47" t="s">
        <v>497</v>
      </c>
      <c r="B76" s="69" t="s">
        <v>25</v>
      </c>
      <c r="C76" s="70" t="s">
        <v>68</v>
      </c>
      <c r="D76" s="43">
        <v>45945388.740000002</v>
      </c>
      <c r="E76" s="43">
        <v>45992881.359999999</v>
      </c>
      <c r="F76" s="64" t="s">
        <v>27</v>
      </c>
      <c r="G76" s="4"/>
    </row>
    <row r="77" spans="1:7" ht="15" customHeight="1" x14ac:dyDescent="0.25">
      <c r="A77" s="47" t="s">
        <v>498</v>
      </c>
      <c r="B77" s="69" t="s">
        <v>25</v>
      </c>
      <c r="C77" s="70" t="s">
        <v>69</v>
      </c>
      <c r="D77" s="43">
        <v>3758955.55</v>
      </c>
      <c r="E77" s="43">
        <v>3758955.55</v>
      </c>
      <c r="F77" s="64" t="s">
        <v>27</v>
      </c>
      <c r="G77" s="4"/>
    </row>
    <row r="78" spans="1:7" ht="24" customHeight="1" x14ac:dyDescent="0.25">
      <c r="A78" s="47" t="s">
        <v>499</v>
      </c>
      <c r="B78" s="69" t="s">
        <v>25</v>
      </c>
      <c r="C78" s="70" t="s">
        <v>70</v>
      </c>
      <c r="D78" s="43">
        <v>23665098.440000001</v>
      </c>
      <c r="E78" s="43">
        <v>23665098.440000001</v>
      </c>
      <c r="F78" s="64" t="s">
        <v>27</v>
      </c>
      <c r="G78" s="4"/>
    </row>
    <row r="79" spans="1:7" ht="21" customHeight="1" x14ac:dyDescent="0.25">
      <c r="A79" s="47" t="s">
        <v>500</v>
      </c>
      <c r="B79" s="69" t="s">
        <v>25</v>
      </c>
      <c r="C79" s="70" t="s">
        <v>71</v>
      </c>
      <c r="D79" s="43">
        <v>23665098.440000001</v>
      </c>
      <c r="E79" s="43">
        <v>23665098.440000001</v>
      </c>
      <c r="F79" s="64" t="s">
        <v>27</v>
      </c>
      <c r="G79" s="4"/>
    </row>
    <row r="80" spans="1:7" ht="27.75" customHeight="1" x14ac:dyDescent="0.25">
      <c r="A80" s="47" t="s">
        <v>501</v>
      </c>
      <c r="B80" s="69" t="s">
        <v>25</v>
      </c>
      <c r="C80" s="70" t="s">
        <v>72</v>
      </c>
      <c r="D80" s="43">
        <v>97955201.950000003</v>
      </c>
      <c r="E80" s="43">
        <v>95140105.280000001</v>
      </c>
      <c r="F80" s="64">
        <f t="shared" si="0"/>
        <v>2815096.6700000018</v>
      </c>
      <c r="G80" s="4"/>
    </row>
    <row r="81" spans="1:7" x14ac:dyDescent="0.25">
      <c r="A81" s="47" t="s">
        <v>502</v>
      </c>
      <c r="B81" s="69" t="s">
        <v>25</v>
      </c>
      <c r="C81" s="70" t="s">
        <v>73</v>
      </c>
      <c r="D81" s="43">
        <v>77942407.939999998</v>
      </c>
      <c r="E81" s="43">
        <v>75371080.819999993</v>
      </c>
      <c r="F81" s="64">
        <f t="shared" ref="F81:F84" si="5">D81-E81</f>
        <v>2571327.1200000048</v>
      </c>
      <c r="G81" s="4"/>
    </row>
    <row r="82" spans="1:7" x14ac:dyDescent="0.25">
      <c r="A82" s="47" t="s">
        <v>503</v>
      </c>
      <c r="B82" s="69" t="s">
        <v>25</v>
      </c>
      <c r="C82" s="70" t="s">
        <v>74</v>
      </c>
      <c r="D82" s="43">
        <v>77942407.939999998</v>
      </c>
      <c r="E82" s="43">
        <v>75371080.819999993</v>
      </c>
      <c r="F82" s="64">
        <f t="shared" si="5"/>
        <v>2571327.1200000048</v>
      </c>
      <c r="G82" s="4"/>
    </row>
    <row r="83" spans="1:7" ht="24" customHeight="1" x14ac:dyDescent="0.25">
      <c r="A83" s="47" t="s">
        <v>504</v>
      </c>
      <c r="B83" s="69" t="s">
        <v>25</v>
      </c>
      <c r="C83" s="70" t="s">
        <v>75</v>
      </c>
      <c r="D83" s="43">
        <v>77942407.939999998</v>
      </c>
      <c r="E83" s="43">
        <v>75371080.819999993</v>
      </c>
      <c r="F83" s="64">
        <f t="shared" si="5"/>
        <v>2571327.1200000048</v>
      </c>
      <c r="G83" s="4"/>
    </row>
    <row r="84" spans="1:7" ht="24" customHeight="1" x14ac:dyDescent="0.25">
      <c r="A84" s="47" t="s">
        <v>505</v>
      </c>
      <c r="B84" s="69" t="s">
        <v>25</v>
      </c>
      <c r="C84" s="70" t="s">
        <v>76</v>
      </c>
      <c r="D84" s="43">
        <v>20012794.010000002</v>
      </c>
      <c r="E84" s="43">
        <v>19769024.460000001</v>
      </c>
      <c r="F84" s="64">
        <f t="shared" si="5"/>
        <v>243769.55000000075</v>
      </c>
      <c r="G84" s="4"/>
    </row>
    <row r="85" spans="1:7" ht="48" customHeight="1" x14ac:dyDescent="0.25">
      <c r="A85" s="47" t="s">
        <v>506</v>
      </c>
      <c r="B85" s="69" t="s">
        <v>25</v>
      </c>
      <c r="C85" s="70" t="s">
        <v>77</v>
      </c>
      <c r="D85" s="43">
        <v>1970824.1</v>
      </c>
      <c r="E85" s="43">
        <v>1682618.39</v>
      </c>
      <c r="F85" s="64">
        <f>D85-E85</f>
        <v>288205.7100000002</v>
      </c>
      <c r="G85" s="4"/>
    </row>
    <row r="86" spans="1:7" ht="36" customHeight="1" x14ac:dyDescent="0.25">
      <c r="A86" s="47" t="s">
        <v>507</v>
      </c>
      <c r="B86" s="69" t="s">
        <v>25</v>
      </c>
      <c r="C86" s="70" t="s">
        <v>78</v>
      </c>
      <c r="D86" s="43">
        <v>1970824.1</v>
      </c>
      <c r="E86" s="43">
        <v>1682618.39</v>
      </c>
      <c r="F86" s="64">
        <f>D86-E86</f>
        <v>288205.7100000002</v>
      </c>
      <c r="G86" s="4"/>
    </row>
    <row r="87" spans="1:7" ht="15" customHeight="1" x14ac:dyDescent="0.25">
      <c r="A87" s="47" t="s">
        <v>508</v>
      </c>
      <c r="B87" s="69" t="s">
        <v>25</v>
      </c>
      <c r="C87" s="70" t="s">
        <v>79</v>
      </c>
      <c r="D87" s="43">
        <v>18041969.91</v>
      </c>
      <c r="E87" s="43">
        <v>18086406.07</v>
      </c>
      <c r="F87" s="64" t="s">
        <v>27</v>
      </c>
      <c r="G87" s="4"/>
    </row>
    <row r="88" spans="1:7" ht="24" customHeight="1" x14ac:dyDescent="0.25">
      <c r="A88" s="47" t="s">
        <v>509</v>
      </c>
      <c r="B88" s="69" t="s">
        <v>25</v>
      </c>
      <c r="C88" s="70" t="s">
        <v>80</v>
      </c>
      <c r="D88" s="43">
        <v>18041969.91</v>
      </c>
      <c r="E88" s="43">
        <v>18086406.07</v>
      </c>
      <c r="F88" s="64" t="s">
        <v>27</v>
      </c>
      <c r="G88" s="4"/>
    </row>
    <row r="89" spans="1:7" ht="23.25" x14ac:dyDescent="0.25">
      <c r="A89" s="47" t="s">
        <v>510</v>
      </c>
      <c r="B89" s="69" t="s">
        <v>25</v>
      </c>
      <c r="C89" s="70" t="s">
        <v>81</v>
      </c>
      <c r="D89" s="43">
        <v>5738560.8700000001</v>
      </c>
      <c r="E89" s="43">
        <v>7197843.3600000003</v>
      </c>
      <c r="F89" s="64" t="s">
        <v>27</v>
      </c>
      <c r="G89" s="4"/>
    </row>
    <row r="90" spans="1:7" ht="48" customHeight="1" x14ac:dyDescent="0.25">
      <c r="A90" s="47" t="s">
        <v>511</v>
      </c>
      <c r="B90" s="69" t="s">
        <v>25</v>
      </c>
      <c r="C90" s="70" t="s">
        <v>82</v>
      </c>
      <c r="D90" s="43">
        <v>1438560.87</v>
      </c>
      <c r="E90" s="43">
        <v>1438614.47</v>
      </c>
      <c r="F90" s="64" t="s">
        <v>27</v>
      </c>
      <c r="G90" s="4"/>
    </row>
    <row r="91" spans="1:7" ht="79.5" x14ac:dyDescent="0.25">
      <c r="A91" s="47" t="s">
        <v>512</v>
      </c>
      <c r="B91" s="69" t="s">
        <v>25</v>
      </c>
      <c r="C91" s="70" t="s">
        <v>445</v>
      </c>
      <c r="D91" s="43">
        <v>1200000</v>
      </c>
      <c r="E91" s="43">
        <v>1180253.1599999999</v>
      </c>
      <c r="F91" s="64">
        <f>D91-E91</f>
        <v>19746.840000000084</v>
      </c>
      <c r="G91" s="4"/>
    </row>
    <row r="92" spans="1:7" ht="79.5" x14ac:dyDescent="0.25">
      <c r="A92" s="47" t="s">
        <v>513</v>
      </c>
      <c r="B92" s="69" t="s">
        <v>25</v>
      </c>
      <c r="C92" s="70" t="s">
        <v>446</v>
      </c>
      <c r="D92" s="43">
        <v>1200000</v>
      </c>
      <c r="E92" s="43">
        <v>1180253.1599999999</v>
      </c>
      <c r="F92" s="64">
        <f>D92-E92</f>
        <v>19746.840000000084</v>
      </c>
      <c r="G92" s="4"/>
    </row>
    <row r="93" spans="1:7" ht="79.5" x14ac:dyDescent="0.25">
      <c r="A93" s="47" t="s">
        <v>514</v>
      </c>
      <c r="B93" s="69" t="s">
        <v>25</v>
      </c>
      <c r="C93" s="70" t="s">
        <v>401</v>
      </c>
      <c r="D93" s="43">
        <v>238560.87</v>
      </c>
      <c r="E93" s="43">
        <v>258361.31</v>
      </c>
      <c r="F93" s="64" t="s">
        <v>27</v>
      </c>
      <c r="G93" s="4"/>
    </row>
    <row r="94" spans="1:7" ht="37.5" customHeight="1" x14ac:dyDescent="0.25">
      <c r="A94" s="47" t="s">
        <v>515</v>
      </c>
      <c r="B94" s="69" t="s">
        <v>25</v>
      </c>
      <c r="C94" s="70" t="s">
        <v>447</v>
      </c>
      <c r="D94" s="43">
        <v>238560.87</v>
      </c>
      <c r="E94" s="43">
        <v>258361.31</v>
      </c>
      <c r="F94" s="64" t="s">
        <v>27</v>
      </c>
      <c r="G94" s="4"/>
    </row>
    <row r="95" spans="1:7" ht="48" customHeight="1" x14ac:dyDescent="0.25">
      <c r="A95" s="47" t="s">
        <v>516</v>
      </c>
      <c r="B95" s="69" t="s">
        <v>25</v>
      </c>
      <c r="C95" s="70" t="s">
        <v>83</v>
      </c>
      <c r="D95" s="43">
        <v>4300000</v>
      </c>
      <c r="E95" s="43">
        <v>5759228.8899999997</v>
      </c>
      <c r="F95" s="64" t="s">
        <v>27</v>
      </c>
      <c r="G95" s="4"/>
    </row>
    <row r="96" spans="1:7" ht="34.5" x14ac:dyDescent="0.25">
      <c r="A96" s="47" t="s">
        <v>517</v>
      </c>
      <c r="B96" s="69" t="s">
        <v>25</v>
      </c>
      <c r="C96" s="70" t="s">
        <v>84</v>
      </c>
      <c r="D96" s="43">
        <v>4300000</v>
      </c>
      <c r="E96" s="43">
        <v>5759228.8899999997</v>
      </c>
      <c r="F96" s="64" t="s">
        <v>27</v>
      </c>
      <c r="G96" s="4"/>
    </row>
    <row r="97" spans="1:7" ht="23.25" customHeight="1" x14ac:dyDescent="0.25">
      <c r="A97" s="47" t="s">
        <v>518</v>
      </c>
      <c r="B97" s="69" t="s">
        <v>25</v>
      </c>
      <c r="C97" s="70" t="s">
        <v>85</v>
      </c>
      <c r="D97" s="43">
        <v>2800000</v>
      </c>
      <c r="E97" s="43">
        <v>3093111</v>
      </c>
      <c r="F97" s="64" t="s">
        <v>27</v>
      </c>
      <c r="G97" s="55"/>
    </row>
    <row r="98" spans="1:7" ht="20.25" customHeight="1" x14ac:dyDescent="0.25">
      <c r="A98" s="47" t="s">
        <v>519</v>
      </c>
      <c r="B98" s="69" t="s">
        <v>25</v>
      </c>
      <c r="C98" s="70" t="s">
        <v>86</v>
      </c>
      <c r="D98" s="43">
        <v>1500000</v>
      </c>
      <c r="E98" s="43">
        <v>2666117.89</v>
      </c>
      <c r="F98" s="64" t="s">
        <v>27</v>
      </c>
      <c r="G98" s="49"/>
    </row>
    <row r="99" spans="1:7" ht="24" customHeight="1" x14ac:dyDescent="0.25">
      <c r="A99" s="47" t="s">
        <v>520</v>
      </c>
      <c r="B99" s="69" t="s">
        <v>25</v>
      </c>
      <c r="C99" s="70" t="s">
        <v>87</v>
      </c>
      <c r="D99" s="43">
        <v>3694154.36</v>
      </c>
      <c r="E99" s="43">
        <v>3984359.09</v>
      </c>
      <c r="F99" s="64" t="s">
        <v>27</v>
      </c>
      <c r="G99" s="4"/>
    </row>
    <row r="100" spans="1:7" ht="34.5" x14ac:dyDescent="0.25">
      <c r="A100" s="47" t="s">
        <v>521</v>
      </c>
      <c r="B100" s="69" t="s">
        <v>25</v>
      </c>
      <c r="C100" s="70" t="s">
        <v>360</v>
      </c>
      <c r="D100" s="43">
        <v>992263.47</v>
      </c>
      <c r="E100" s="43">
        <v>1038960.6</v>
      </c>
      <c r="F100" s="64" t="s">
        <v>27</v>
      </c>
      <c r="G100" s="4"/>
    </row>
    <row r="101" spans="1:7" ht="24" customHeight="1" x14ac:dyDescent="0.25">
      <c r="A101" s="47" t="s">
        <v>522</v>
      </c>
      <c r="B101" s="69" t="s">
        <v>25</v>
      </c>
      <c r="C101" s="70" t="s">
        <v>361</v>
      </c>
      <c r="D101" s="43">
        <v>30500</v>
      </c>
      <c r="E101" s="43">
        <v>33732.949999999997</v>
      </c>
      <c r="F101" s="64" t="s">
        <v>27</v>
      </c>
      <c r="G101" s="4"/>
    </row>
    <row r="102" spans="1:7" ht="68.25" x14ac:dyDescent="0.25">
      <c r="A102" s="47" t="s">
        <v>523</v>
      </c>
      <c r="B102" s="69" t="s">
        <v>25</v>
      </c>
      <c r="C102" s="70" t="s">
        <v>362</v>
      </c>
      <c r="D102" s="43">
        <v>30500</v>
      </c>
      <c r="E102" s="43">
        <v>33732.949999999997</v>
      </c>
      <c r="F102" s="64" t="s">
        <v>27</v>
      </c>
      <c r="G102" s="4"/>
    </row>
    <row r="103" spans="1:7" ht="36" customHeight="1" x14ac:dyDescent="0.25">
      <c r="A103" s="47" t="s">
        <v>524</v>
      </c>
      <c r="B103" s="69" t="s">
        <v>25</v>
      </c>
      <c r="C103" s="70" t="s">
        <v>374</v>
      </c>
      <c r="D103" s="43">
        <v>79200</v>
      </c>
      <c r="E103" s="43">
        <v>89910.71</v>
      </c>
      <c r="F103" s="64" t="s">
        <v>27</v>
      </c>
      <c r="G103" s="4"/>
    </row>
    <row r="104" spans="1:7" ht="24" customHeight="1" x14ac:dyDescent="0.25">
      <c r="A104" s="47" t="s">
        <v>525</v>
      </c>
      <c r="B104" s="69" t="s">
        <v>25</v>
      </c>
      <c r="C104" s="70" t="s">
        <v>375</v>
      </c>
      <c r="D104" s="43">
        <v>79200</v>
      </c>
      <c r="E104" s="43">
        <v>89910.71</v>
      </c>
      <c r="F104" s="64" t="s">
        <v>27</v>
      </c>
      <c r="G104" s="4"/>
    </row>
    <row r="105" spans="1:7" ht="45.75" x14ac:dyDescent="0.25">
      <c r="A105" s="47" t="s">
        <v>660</v>
      </c>
      <c r="B105" s="69" t="s">
        <v>25</v>
      </c>
      <c r="C105" s="70" t="s">
        <v>662</v>
      </c>
      <c r="D105" s="43">
        <v>78413.47</v>
      </c>
      <c r="E105" s="43">
        <v>82250.350000000006</v>
      </c>
      <c r="F105" s="64" t="s">
        <v>27</v>
      </c>
      <c r="G105" s="4"/>
    </row>
    <row r="106" spans="1:7" ht="68.25" x14ac:dyDescent="0.25">
      <c r="A106" s="47" t="s">
        <v>661</v>
      </c>
      <c r="B106" s="69" t="s">
        <v>25</v>
      </c>
      <c r="C106" s="70" t="s">
        <v>663</v>
      </c>
      <c r="D106" s="43">
        <v>78413.47</v>
      </c>
      <c r="E106" s="43">
        <v>82250.350000000006</v>
      </c>
      <c r="F106" s="64" t="s">
        <v>27</v>
      </c>
      <c r="G106" s="4"/>
    </row>
    <row r="107" spans="1:7" ht="24" customHeight="1" x14ac:dyDescent="0.25">
      <c r="A107" s="47" t="s">
        <v>749</v>
      </c>
      <c r="B107" s="69" t="s">
        <v>25</v>
      </c>
      <c r="C107" s="70" t="s">
        <v>756</v>
      </c>
      <c r="D107" s="43">
        <v>2000</v>
      </c>
      <c r="E107" s="43">
        <v>2000</v>
      </c>
      <c r="F107" s="64" t="s">
        <v>27</v>
      </c>
      <c r="G107" s="4"/>
    </row>
    <row r="108" spans="1:7" ht="36" customHeight="1" x14ac:dyDescent="0.25">
      <c r="A108" s="47" t="s">
        <v>750</v>
      </c>
      <c r="B108" s="69" t="s">
        <v>25</v>
      </c>
      <c r="C108" s="70" t="s">
        <v>757</v>
      </c>
      <c r="D108" s="43">
        <v>2000</v>
      </c>
      <c r="E108" s="43">
        <v>2000</v>
      </c>
      <c r="F108" s="64" t="s">
        <v>27</v>
      </c>
      <c r="G108" s="4"/>
    </row>
    <row r="109" spans="1:7" ht="45.75" x14ac:dyDescent="0.25">
      <c r="A109" s="47" t="s">
        <v>526</v>
      </c>
      <c r="B109" s="69" t="s">
        <v>25</v>
      </c>
      <c r="C109" s="70" t="s">
        <v>575</v>
      </c>
      <c r="D109" s="43">
        <v>250</v>
      </c>
      <c r="E109" s="43">
        <v>1750</v>
      </c>
      <c r="F109" s="64" t="s">
        <v>27</v>
      </c>
      <c r="G109" s="4"/>
    </row>
    <row r="110" spans="1:7" ht="24" customHeight="1" x14ac:dyDescent="0.25">
      <c r="A110" s="47" t="s">
        <v>527</v>
      </c>
      <c r="B110" s="69" t="s">
        <v>25</v>
      </c>
      <c r="C110" s="70" t="s">
        <v>576</v>
      </c>
      <c r="D110" s="43">
        <v>250</v>
      </c>
      <c r="E110" s="43">
        <v>1750</v>
      </c>
      <c r="F110" s="64" t="s">
        <v>27</v>
      </c>
      <c r="G110" s="4"/>
    </row>
    <row r="111" spans="1:7" ht="57" x14ac:dyDescent="0.25">
      <c r="A111" s="47" t="s">
        <v>855</v>
      </c>
      <c r="B111" s="69" t="s">
        <v>25</v>
      </c>
      <c r="C111" s="70" t="s">
        <v>859</v>
      </c>
      <c r="D111" s="43">
        <v>2000</v>
      </c>
      <c r="E111" s="43">
        <v>2000</v>
      </c>
      <c r="F111" s="64" t="s">
        <v>27</v>
      </c>
      <c r="G111" s="4"/>
    </row>
    <row r="112" spans="1:7" ht="15" customHeight="1" x14ac:dyDescent="0.25">
      <c r="A112" s="47" t="s">
        <v>856</v>
      </c>
      <c r="B112" s="69" t="s">
        <v>25</v>
      </c>
      <c r="C112" s="70" t="s">
        <v>860</v>
      </c>
      <c r="D112" s="43">
        <v>2000</v>
      </c>
      <c r="E112" s="43">
        <v>2000</v>
      </c>
      <c r="F112" s="64" t="s">
        <v>27</v>
      </c>
      <c r="G112" s="4"/>
    </row>
    <row r="113" spans="1:7" ht="15" customHeight="1" x14ac:dyDescent="0.25">
      <c r="A113" s="47" t="s">
        <v>528</v>
      </c>
      <c r="B113" s="69" t="s">
        <v>25</v>
      </c>
      <c r="C113" s="70" t="s">
        <v>384</v>
      </c>
      <c r="D113" s="43">
        <v>80000</v>
      </c>
      <c r="E113" s="43">
        <v>86750</v>
      </c>
      <c r="F113" s="64" t="s">
        <v>27</v>
      </c>
      <c r="G113" s="4"/>
    </row>
    <row r="114" spans="1:7" ht="24" customHeight="1" x14ac:dyDescent="0.25">
      <c r="A114" s="47" t="s">
        <v>529</v>
      </c>
      <c r="B114" s="69" t="s">
        <v>25</v>
      </c>
      <c r="C114" s="70" t="s">
        <v>385</v>
      </c>
      <c r="D114" s="43">
        <v>80000</v>
      </c>
      <c r="E114" s="43">
        <v>86750</v>
      </c>
      <c r="F114" s="64" t="s">
        <v>27</v>
      </c>
      <c r="G114" s="4"/>
    </row>
    <row r="115" spans="1:7" ht="15" customHeight="1" x14ac:dyDescent="0.25">
      <c r="A115" s="47" t="s">
        <v>751</v>
      </c>
      <c r="B115" s="69" t="s">
        <v>25</v>
      </c>
      <c r="C115" s="70" t="s">
        <v>368</v>
      </c>
      <c r="D115" s="43">
        <v>67300</v>
      </c>
      <c r="E115" s="43">
        <v>63232.09</v>
      </c>
      <c r="F115" s="64">
        <f t="shared" ref="F115:F120" si="6">D115-E115</f>
        <v>4067.9100000000035</v>
      </c>
      <c r="G115" s="4"/>
    </row>
    <row r="116" spans="1:7" ht="15" customHeight="1" x14ac:dyDescent="0.25">
      <c r="A116" s="47" t="s">
        <v>752</v>
      </c>
      <c r="B116" s="69" t="s">
        <v>25</v>
      </c>
      <c r="C116" s="70" t="s">
        <v>369</v>
      </c>
      <c r="D116" s="43">
        <v>67300</v>
      </c>
      <c r="E116" s="43">
        <v>63232.09</v>
      </c>
      <c r="F116" s="64">
        <f t="shared" si="6"/>
        <v>4067.9100000000035</v>
      </c>
      <c r="G116" s="4"/>
    </row>
    <row r="117" spans="1:7" ht="15" customHeight="1" x14ac:dyDescent="0.25">
      <c r="A117" s="47" t="s">
        <v>530</v>
      </c>
      <c r="B117" s="69" t="s">
        <v>25</v>
      </c>
      <c r="C117" s="70" t="s">
        <v>392</v>
      </c>
      <c r="D117" s="43">
        <v>16300</v>
      </c>
      <c r="E117" s="43">
        <v>15621.79</v>
      </c>
      <c r="F117" s="64">
        <f t="shared" si="6"/>
        <v>678.20999999999913</v>
      </c>
      <c r="G117" s="4"/>
    </row>
    <row r="118" spans="1:7" ht="24" customHeight="1" x14ac:dyDescent="0.25">
      <c r="A118" s="47" t="s">
        <v>531</v>
      </c>
      <c r="B118" s="69" t="s">
        <v>25</v>
      </c>
      <c r="C118" s="70" t="s">
        <v>393</v>
      </c>
      <c r="D118" s="43">
        <v>16300</v>
      </c>
      <c r="E118" s="43">
        <v>15621.79</v>
      </c>
      <c r="F118" s="64">
        <f t="shared" si="6"/>
        <v>678.20999999999913</v>
      </c>
      <c r="G118" s="4"/>
    </row>
    <row r="119" spans="1:7" ht="15" customHeight="1" x14ac:dyDescent="0.25">
      <c r="A119" s="47" t="s">
        <v>532</v>
      </c>
      <c r="B119" s="69" t="s">
        <v>25</v>
      </c>
      <c r="C119" s="70" t="s">
        <v>372</v>
      </c>
      <c r="D119" s="43">
        <v>26600</v>
      </c>
      <c r="E119" s="43">
        <v>26263.73</v>
      </c>
      <c r="F119" s="64">
        <f t="shared" si="6"/>
        <v>336.27000000000044</v>
      </c>
      <c r="G119" s="4"/>
    </row>
    <row r="120" spans="1:7" ht="15" customHeight="1" x14ac:dyDescent="0.25">
      <c r="A120" s="47" t="s">
        <v>533</v>
      </c>
      <c r="B120" s="69" t="s">
        <v>25</v>
      </c>
      <c r="C120" s="70" t="s">
        <v>373</v>
      </c>
      <c r="D120" s="43">
        <v>26600</v>
      </c>
      <c r="E120" s="43">
        <v>26263.73</v>
      </c>
      <c r="F120" s="64">
        <f t="shared" si="6"/>
        <v>336.27000000000044</v>
      </c>
      <c r="G120" s="4"/>
    </row>
    <row r="121" spans="1:7" ht="24" customHeight="1" x14ac:dyDescent="0.25">
      <c r="A121" s="47" t="s">
        <v>534</v>
      </c>
      <c r="B121" s="69" t="s">
        <v>25</v>
      </c>
      <c r="C121" s="70" t="s">
        <v>370</v>
      </c>
      <c r="D121" s="43">
        <v>609700</v>
      </c>
      <c r="E121" s="43">
        <v>635448.98</v>
      </c>
      <c r="F121" s="64" t="s">
        <v>27</v>
      </c>
      <c r="G121" s="4"/>
    </row>
    <row r="122" spans="1:7" ht="24" customHeight="1" x14ac:dyDescent="0.25">
      <c r="A122" s="47" t="s">
        <v>535</v>
      </c>
      <c r="B122" s="69" t="s">
        <v>25</v>
      </c>
      <c r="C122" s="70" t="s">
        <v>371</v>
      </c>
      <c r="D122" s="43">
        <v>609700</v>
      </c>
      <c r="E122" s="43">
        <v>635448.98</v>
      </c>
      <c r="F122" s="64" t="s">
        <v>27</v>
      </c>
      <c r="G122" s="4"/>
    </row>
    <row r="123" spans="1:7" ht="24" customHeight="1" x14ac:dyDescent="0.25">
      <c r="A123" s="47" t="s">
        <v>536</v>
      </c>
      <c r="B123" s="69" t="s">
        <v>25</v>
      </c>
      <c r="C123" s="70" t="s">
        <v>394</v>
      </c>
      <c r="D123" s="43">
        <v>427286.33</v>
      </c>
      <c r="E123" s="43">
        <v>439381.4</v>
      </c>
      <c r="F123" s="64" t="s">
        <v>27</v>
      </c>
      <c r="G123" s="4"/>
    </row>
    <row r="124" spans="1:7" ht="13.5" customHeight="1" x14ac:dyDescent="0.25">
      <c r="A124" s="47" t="s">
        <v>768</v>
      </c>
      <c r="B124" s="69" t="s">
        <v>25</v>
      </c>
      <c r="C124" s="70" t="s">
        <v>774</v>
      </c>
      <c r="D124" s="43">
        <v>307286.33</v>
      </c>
      <c r="E124" s="43">
        <v>313361.76</v>
      </c>
      <c r="F124" s="64" t="s">
        <v>27</v>
      </c>
      <c r="G124" s="4"/>
    </row>
    <row r="125" spans="1:7" ht="19.5" customHeight="1" x14ac:dyDescent="0.25">
      <c r="A125" s="47" t="s">
        <v>769</v>
      </c>
      <c r="B125" s="69" t="s">
        <v>25</v>
      </c>
      <c r="C125" s="70" t="s">
        <v>775</v>
      </c>
      <c r="D125" s="43">
        <v>307286.33</v>
      </c>
      <c r="E125" s="43">
        <v>313361.76</v>
      </c>
      <c r="F125" s="64" t="s">
        <v>27</v>
      </c>
      <c r="G125" s="4"/>
    </row>
    <row r="126" spans="1:7" ht="19.5" customHeight="1" x14ac:dyDescent="0.25">
      <c r="A126" s="47" t="s">
        <v>537</v>
      </c>
      <c r="B126" s="69" t="s">
        <v>25</v>
      </c>
      <c r="C126" s="70" t="s">
        <v>363</v>
      </c>
      <c r="D126" s="43">
        <v>120000</v>
      </c>
      <c r="E126" s="43">
        <v>126019.64</v>
      </c>
      <c r="F126" s="64" t="s">
        <v>27</v>
      </c>
      <c r="G126" s="4"/>
    </row>
    <row r="127" spans="1:7" ht="15" customHeight="1" x14ac:dyDescent="0.25">
      <c r="A127" s="47" t="s">
        <v>753</v>
      </c>
      <c r="B127" s="69" t="s">
        <v>25</v>
      </c>
      <c r="C127" s="70" t="s">
        <v>364</v>
      </c>
      <c r="D127" s="43">
        <v>120000</v>
      </c>
      <c r="E127" s="43">
        <v>126019.64</v>
      </c>
      <c r="F127" s="64" t="s">
        <v>27</v>
      </c>
      <c r="G127" s="4"/>
    </row>
    <row r="128" spans="1:7" ht="24" customHeight="1" x14ac:dyDescent="0.25">
      <c r="A128" s="47" t="s">
        <v>538</v>
      </c>
      <c r="B128" s="69" t="s">
        <v>25</v>
      </c>
      <c r="C128" s="70" t="s">
        <v>365</v>
      </c>
      <c r="D128" s="43">
        <v>421358.7</v>
      </c>
      <c r="E128" s="43">
        <v>413893.42</v>
      </c>
      <c r="F128" s="64">
        <f>D128-E128</f>
        <v>7465.2800000000279</v>
      </c>
      <c r="G128" s="4"/>
    </row>
    <row r="129" spans="1:7" ht="15" customHeight="1" x14ac:dyDescent="0.25">
      <c r="A129" s="47" t="s">
        <v>539</v>
      </c>
      <c r="B129" s="69" t="s">
        <v>25</v>
      </c>
      <c r="C129" s="70" t="s">
        <v>395</v>
      </c>
      <c r="D129" s="43">
        <v>400000</v>
      </c>
      <c r="E129" s="43">
        <v>384042.78</v>
      </c>
      <c r="F129" s="64">
        <f t="shared" ref="F129:F130" si="7">D129-E129</f>
        <v>15957.219999999972</v>
      </c>
      <c r="G129" s="4"/>
    </row>
    <row r="130" spans="1:7" ht="15" customHeight="1" x14ac:dyDescent="0.25">
      <c r="A130" s="47" t="s">
        <v>540</v>
      </c>
      <c r="B130" s="69" t="s">
        <v>25</v>
      </c>
      <c r="C130" s="70" t="s">
        <v>396</v>
      </c>
      <c r="D130" s="43">
        <v>400000</v>
      </c>
      <c r="E130" s="43">
        <v>384042.78</v>
      </c>
      <c r="F130" s="64">
        <f t="shared" si="7"/>
        <v>15957.219999999972</v>
      </c>
      <c r="G130" s="4"/>
    </row>
    <row r="131" spans="1:7" ht="34.5" customHeight="1" x14ac:dyDescent="0.25">
      <c r="A131" s="47" t="s">
        <v>541</v>
      </c>
      <c r="B131" s="69" t="s">
        <v>25</v>
      </c>
      <c r="C131" s="70" t="s">
        <v>366</v>
      </c>
      <c r="D131" s="43">
        <v>21358.7</v>
      </c>
      <c r="E131" s="43">
        <v>29850.639999999999</v>
      </c>
      <c r="F131" s="64" t="s">
        <v>27</v>
      </c>
      <c r="G131" s="4"/>
    </row>
    <row r="132" spans="1:7" ht="36" customHeight="1" x14ac:dyDescent="0.25">
      <c r="A132" s="47" t="s">
        <v>542</v>
      </c>
      <c r="B132" s="69" t="s">
        <v>25</v>
      </c>
      <c r="C132" s="70" t="s">
        <v>367</v>
      </c>
      <c r="D132" s="43">
        <v>21233.7</v>
      </c>
      <c r="E132" s="43">
        <v>29725.64</v>
      </c>
      <c r="F132" s="64" t="s">
        <v>27</v>
      </c>
      <c r="G132" s="4"/>
    </row>
    <row r="133" spans="1:7" ht="68.25" x14ac:dyDescent="0.25">
      <c r="A133" s="47" t="s">
        <v>808</v>
      </c>
      <c r="B133" s="69" t="s">
        <v>25</v>
      </c>
      <c r="C133" s="70" t="s">
        <v>816</v>
      </c>
      <c r="D133" s="43">
        <v>125</v>
      </c>
      <c r="E133" s="43">
        <v>125</v>
      </c>
      <c r="F133" s="64" t="s">
        <v>27</v>
      </c>
      <c r="G133" s="4"/>
    </row>
    <row r="134" spans="1:7" x14ac:dyDescent="0.25">
      <c r="A134" s="47" t="s">
        <v>543</v>
      </c>
      <c r="B134" s="69" t="s">
        <v>25</v>
      </c>
      <c r="C134" s="70" t="s">
        <v>448</v>
      </c>
      <c r="D134" s="43">
        <v>353245.86</v>
      </c>
      <c r="E134" s="43">
        <v>353245.86</v>
      </c>
      <c r="F134" s="64" t="s">
        <v>27</v>
      </c>
      <c r="G134" s="4"/>
    </row>
    <row r="135" spans="1:7" ht="147" x14ac:dyDescent="0.25">
      <c r="A135" s="47" t="s">
        <v>754</v>
      </c>
      <c r="B135" s="69" t="s">
        <v>25</v>
      </c>
      <c r="C135" s="70" t="s">
        <v>449</v>
      </c>
      <c r="D135" s="43">
        <v>353245.86</v>
      </c>
      <c r="E135" s="43">
        <v>353245.86</v>
      </c>
      <c r="F135" s="64" t="s">
        <v>27</v>
      </c>
      <c r="G135" s="4"/>
    </row>
    <row r="136" spans="1:7" ht="48" customHeight="1" x14ac:dyDescent="0.25">
      <c r="A136" s="47" t="s">
        <v>688</v>
      </c>
      <c r="B136" s="69" t="s">
        <v>25</v>
      </c>
      <c r="C136" s="70" t="s">
        <v>694</v>
      </c>
      <c r="D136" s="43">
        <v>1500000</v>
      </c>
      <c r="E136" s="43">
        <v>1738877.81</v>
      </c>
      <c r="F136" s="64" t="s">
        <v>27</v>
      </c>
      <c r="G136" s="4"/>
    </row>
    <row r="137" spans="1:7" ht="48" customHeight="1" x14ac:dyDescent="0.25">
      <c r="A137" s="47" t="s">
        <v>544</v>
      </c>
      <c r="B137" s="69" t="s">
        <v>25</v>
      </c>
      <c r="C137" s="70" t="s">
        <v>88</v>
      </c>
      <c r="D137" s="43">
        <v>1336156</v>
      </c>
      <c r="E137" s="43">
        <v>1328457.5</v>
      </c>
      <c r="F137" s="64">
        <f>D137-E137</f>
        <v>7698.5</v>
      </c>
      <c r="G137" s="4"/>
    </row>
    <row r="138" spans="1:7" ht="27" customHeight="1" x14ac:dyDescent="0.25">
      <c r="A138" s="47" t="s">
        <v>545</v>
      </c>
      <c r="B138" s="69" t="s">
        <v>25</v>
      </c>
      <c r="C138" s="70" t="s">
        <v>89</v>
      </c>
      <c r="D138" s="43">
        <v>102850</v>
      </c>
      <c r="E138" s="43">
        <v>95151.5</v>
      </c>
      <c r="F138" s="64">
        <f t="shared" ref="F138:F139" si="8">D138-E138</f>
        <v>7698.5</v>
      </c>
      <c r="G138" s="4"/>
    </row>
    <row r="139" spans="1:7" ht="33.75" customHeight="1" x14ac:dyDescent="0.25">
      <c r="A139" s="47" t="s">
        <v>546</v>
      </c>
      <c r="B139" s="69" t="s">
        <v>25</v>
      </c>
      <c r="C139" s="70" t="s">
        <v>90</v>
      </c>
      <c r="D139" s="43">
        <v>102850</v>
      </c>
      <c r="E139" s="43">
        <v>95151.5</v>
      </c>
      <c r="F139" s="64">
        <f t="shared" si="8"/>
        <v>7698.5</v>
      </c>
      <c r="G139" s="4"/>
    </row>
    <row r="140" spans="1:7" ht="15" customHeight="1" x14ac:dyDescent="0.25">
      <c r="A140" s="47" t="s">
        <v>857</v>
      </c>
      <c r="B140" s="69" t="s">
        <v>25</v>
      </c>
      <c r="C140" s="70" t="s">
        <v>861</v>
      </c>
      <c r="D140" s="43">
        <v>1233306</v>
      </c>
      <c r="E140" s="43">
        <v>1233306</v>
      </c>
      <c r="F140" s="64" t="s">
        <v>27</v>
      </c>
      <c r="G140" s="4"/>
    </row>
    <row r="141" spans="1:7" ht="48" customHeight="1" x14ac:dyDescent="0.25">
      <c r="A141" s="47" t="s">
        <v>858</v>
      </c>
      <c r="B141" s="69" t="s">
        <v>25</v>
      </c>
      <c r="C141" s="70" t="s">
        <v>862</v>
      </c>
      <c r="D141" s="43">
        <v>1233306</v>
      </c>
      <c r="E141" s="43">
        <v>1233306</v>
      </c>
      <c r="F141" s="64" t="s">
        <v>27</v>
      </c>
      <c r="G141" s="4"/>
    </row>
    <row r="142" spans="1:7" x14ac:dyDescent="0.25">
      <c r="A142" s="47" t="s">
        <v>547</v>
      </c>
      <c r="B142" s="69" t="s">
        <v>25</v>
      </c>
      <c r="C142" s="70" t="s">
        <v>91</v>
      </c>
      <c r="D142" s="43">
        <v>2222321709.4400001</v>
      </c>
      <c r="E142" s="43">
        <v>2168299819.2800002</v>
      </c>
      <c r="F142" s="64">
        <f t="shared" ref="F142:F145" si="9">D142-E142</f>
        <v>54021890.159999847</v>
      </c>
      <c r="G142" s="4"/>
    </row>
    <row r="143" spans="1:7" ht="24" customHeight="1" x14ac:dyDescent="0.25">
      <c r="A143" s="47" t="s">
        <v>548</v>
      </c>
      <c r="B143" s="69" t="s">
        <v>25</v>
      </c>
      <c r="C143" s="70" t="s">
        <v>92</v>
      </c>
      <c r="D143" s="43">
        <v>2223073414.6500001</v>
      </c>
      <c r="E143" s="43">
        <v>2169020839.4899998</v>
      </c>
      <c r="F143" s="64">
        <f t="shared" si="9"/>
        <v>54052575.160000324</v>
      </c>
      <c r="G143" s="4"/>
    </row>
    <row r="144" spans="1:7" ht="24" customHeight="1" x14ac:dyDescent="0.25">
      <c r="A144" s="47" t="s">
        <v>689</v>
      </c>
      <c r="B144" s="69" t="s">
        <v>25</v>
      </c>
      <c r="C144" s="70" t="s">
        <v>695</v>
      </c>
      <c r="D144" s="43">
        <v>151595800</v>
      </c>
      <c r="E144" s="43">
        <v>151595800</v>
      </c>
      <c r="F144" s="64" t="s">
        <v>27</v>
      </c>
      <c r="G144" s="4"/>
    </row>
    <row r="145" spans="1:7" ht="24" hidden="1" customHeight="1" x14ac:dyDescent="0.25">
      <c r="A145" s="47" t="s">
        <v>690</v>
      </c>
      <c r="B145" s="69" t="s">
        <v>25</v>
      </c>
      <c r="C145" s="70" t="s">
        <v>696</v>
      </c>
      <c r="D145" s="43">
        <v>151595800</v>
      </c>
      <c r="E145" s="43">
        <v>151595800</v>
      </c>
      <c r="F145" s="64">
        <f t="shared" si="9"/>
        <v>0</v>
      </c>
      <c r="G145" s="4"/>
    </row>
    <row r="146" spans="1:7" ht="36" customHeight="1" x14ac:dyDescent="0.25">
      <c r="A146" s="47" t="s">
        <v>691</v>
      </c>
      <c r="B146" s="69" t="s">
        <v>25</v>
      </c>
      <c r="C146" s="70" t="s">
        <v>697</v>
      </c>
      <c r="D146" s="43">
        <v>151595800</v>
      </c>
      <c r="E146" s="43">
        <v>151595800</v>
      </c>
      <c r="F146" s="64" t="s">
        <v>27</v>
      </c>
      <c r="G146" s="4"/>
    </row>
    <row r="147" spans="1:7" ht="27.75" customHeight="1" x14ac:dyDescent="0.25">
      <c r="A147" s="47" t="s">
        <v>549</v>
      </c>
      <c r="B147" s="69" t="s">
        <v>25</v>
      </c>
      <c r="C147" s="70" t="s">
        <v>320</v>
      </c>
      <c r="D147" s="43">
        <v>247811102.59</v>
      </c>
      <c r="E147" s="43">
        <v>241865404.84</v>
      </c>
      <c r="F147" s="64">
        <f t="shared" ref="F147" si="10">D147-E147</f>
        <v>5945697.75</v>
      </c>
      <c r="G147" s="4"/>
    </row>
    <row r="148" spans="1:7" ht="34.5" x14ac:dyDescent="0.25">
      <c r="A148" s="47" t="s">
        <v>770</v>
      </c>
      <c r="B148" s="69" t="s">
        <v>25</v>
      </c>
      <c r="C148" s="70" t="s">
        <v>776</v>
      </c>
      <c r="D148" s="43">
        <v>4316400</v>
      </c>
      <c r="E148" s="43">
        <v>4316400</v>
      </c>
      <c r="F148" s="64" t="s">
        <v>27</v>
      </c>
      <c r="G148" s="41"/>
    </row>
    <row r="149" spans="1:7" ht="34.5" x14ac:dyDescent="0.25">
      <c r="A149" s="47" t="s">
        <v>771</v>
      </c>
      <c r="B149" s="69" t="s">
        <v>25</v>
      </c>
      <c r="C149" s="70" t="s">
        <v>777</v>
      </c>
      <c r="D149" s="43">
        <v>4316400</v>
      </c>
      <c r="E149" s="43">
        <v>4316400</v>
      </c>
      <c r="F149" s="64" t="s">
        <v>27</v>
      </c>
      <c r="G149" s="41"/>
    </row>
    <row r="150" spans="1:7" ht="34.5" x14ac:dyDescent="0.25">
      <c r="A150" s="47" t="s">
        <v>809</v>
      </c>
      <c r="B150" s="69" t="s">
        <v>25</v>
      </c>
      <c r="C150" s="70" t="s">
        <v>817</v>
      </c>
      <c r="D150" s="43">
        <v>99486</v>
      </c>
      <c r="E150" s="43">
        <v>99486</v>
      </c>
      <c r="F150" s="64" t="s">
        <v>27</v>
      </c>
      <c r="G150" s="41"/>
    </row>
    <row r="151" spans="1:7" ht="34.5" x14ac:dyDescent="0.25">
      <c r="A151" s="47" t="s">
        <v>810</v>
      </c>
      <c r="B151" s="69" t="s">
        <v>25</v>
      </c>
      <c r="C151" s="70" t="s">
        <v>818</v>
      </c>
      <c r="D151" s="43">
        <v>99486</v>
      </c>
      <c r="E151" s="43">
        <v>99486</v>
      </c>
      <c r="F151" s="64" t="s">
        <v>27</v>
      </c>
      <c r="G151" s="41"/>
    </row>
    <row r="152" spans="1:7" ht="45.75" x14ac:dyDescent="0.25">
      <c r="A152" s="47" t="s">
        <v>550</v>
      </c>
      <c r="B152" s="69" t="s">
        <v>25</v>
      </c>
      <c r="C152" s="70" t="s">
        <v>397</v>
      </c>
      <c r="D152" s="43">
        <v>48250800</v>
      </c>
      <c r="E152" s="43">
        <v>48247799.18</v>
      </c>
      <c r="F152" s="64">
        <f t="shared" ref="F152:F165" si="11">D152-E152</f>
        <v>3000.820000000298</v>
      </c>
      <c r="G152" s="41"/>
    </row>
    <row r="153" spans="1:7" ht="57" x14ac:dyDescent="0.25">
      <c r="A153" s="47" t="s">
        <v>551</v>
      </c>
      <c r="B153" s="69" t="s">
        <v>25</v>
      </c>
      <c r="C153" s="70" t="s">
        <v>398</v>
      </c>
      <c r="D153" s="43">
        <v>48250800</v>
      </c>
      <c r="E153" s="43">
        <v>48247799.18</v>
      </c>
      <c r="F153" s="64">
        <f t="shared" si="11"/>
        <v>3000.820000000298</v>
      </c>
      <c r="G153" s="41"/>
    </row>
    <row r="154" spans="1:7" x14ac:dyDescent="0.25">
      <c r="A154" s="47" t="s">
        <v>552</v>
      </c>
      <c r="B154" s="69" t="s">
        <v>25</v>
      </c>
      <c r="C154" s="70" t="s">
        <v>450</v>
      </c>
      <c r="D154" s="43">
        <v>258890</v>
      </c>
      <c r="E154" s="43">
        <v>258890</v>
      </c>
      <c r="F154" s="64" t="s">
        <v>27</v>
      </c>
      <c r="G154" s="41"/>
    </row>
    <row r="155" spans="1:7" ht="23.25" x14ac:dyDescent="0.25">
      <c r="A155" s="47" t="s">
        <v>553</v>
      </c>
      <c r="B155" s="69" t="s">
        <v>25</v>
      </c>
      <c r="C155" s="70" t="s">
        <v>451</v>
      </c>
      <c r="D155" s="43">
        <v>258890</v>
      </c>
      <c r="E155" s="43">
        <v>258890</v>
      </c>
      <c r="F155" s="64" t="s">
        <v>27</v>
      </c>
      <c r="G155" s="41"/>
    </row>
    <row r="156" spans="1:7" x14ac:dyDescent="0.25">
      <c r="A156" s="47" t="s">
        <v>554</v>
      </c>
      <c r="B156" s="69" t="s">
        <v>25</v>
      </c>
      <c r="C156" s="70" t="s">
        <v>321</v>
      </c>
      <c r="D156" s="43">
        <v>194885526.59</v>
      </c>
      <c r="E156" s="43">
        <v>188942829.66</v>
      </c>
      <c r="F156" s="64">
        <f t="shared" si="11"/>
        <v>5942696.9300000072</v>
      </c>
      <c r="G156" s="41"/>
    </row>
    <row r="157" spans="1:7" x14ac:dyDescent="0.25">
      <c r="A157" s="47" t="s">
        <v>555</v>
      </c>
      <c r="B157" s="69" t="s">
        <v>25</v>
      </c>
      <c r="C157" s="70" t="s">
        <v>322</v>
      </c>
      <c r="D157" s="43">
        <v>194885526.59</v>
      </c>
      <c r="E157" s="43">
        <v>188942829.66</v>
      </c>
      <c r="F157" s="64">
        <f t="shared" si="11"/>
        <v>5942696.9300000072</v>
      </c>
      <c r="G157" s="41"/>
    </row>
    <row r="158" spans="1:7" ht="23.25" x14ac:dyDescent="0.25">
      <c r="A158" s="47" t="s">
        <v>556</v>
      </c>
      <c r="B158" s="69" t="s">
        <v>25</v>
      </c>
      <c r="C158" s="70" t="s">
        <v>323</v>
      </c>
      <c r="D158" s="43">
        <v>1724174900</v>
      </c>
      <c r="E158" s="43">
        <v>1676068586.5</v>
      </c>
      <c r="F158" s="64">
        <f t="shared" si="11"/>
        <v>48106313.5</v>
      </c>
      <c r="G158" s="41"/>
    </row>
    <row r="159" spans="1:7" ht="34.5" x14ac:dyDescent="0.25">
      <c r="A159" s="47" t="s">
        <v>557</v>
      </c>
      <c r="B159" s="69" t="s">
        <v>25</v>
      </c>
      <c r="C159" s="70" t="s">
        <v>324</v>
      </c>
      <c r="D159" s="43">
        <v>95982100</v>
      </c>
      <c r="E159" s="43">
        <v>94782652.5</v>
      </c>
      <c r="F159" s="64">
        <f t="shared" si="11"/>
        <v>1199447.5</v>
      </c>
      <c r="G159" s="41"/>
    </row>
    <row r="160" spans="1:7" ht="34.5" x14ac:dyDescent="0.25">
      <c r="A160" s="47" t="s">
        <v>558</v>
      </c>
      <c r="B160" s="69" t="s">
        <v>25</v>
      </c>
      <c r="C160" s="70" t="s">
        <v>325</v>
      </c>
      <c r="D160" s="43">
        <v>95982100</v>
      </c>
      <c r="E160" s="43">
        <v>94782652.5</v>
      </c>
      <c r="F160" s="64">
        <f t="shared" si="11"/>
        <v>1199447.5</v>
      </c>
      <c r="G160" s="41"/>
    </row>
    <row r="161" spans="1:7" ht="45.75" x14ac:dyDescent="0.25">
      <c r="A161" s="47" t="s">
        <v>559</v>
      </c>
      <c r="B161" s="69" t="s">
        <v>25</v>
      </c>
      <c r="C161" s="70" t="s">
        <v>326</v>
      </c>
      <c r="D161" s="43">
        <v>2000</v>
      </c>
      <c r="E161" s="43">
        <v>2000</v>
      </c>
      <c r="F161" s="64" t="s">
        <v>27</v>
      </c>
      <c r="G161" s="41"/>
    </row>
    <row r="162" spans="1:7" ht="57" x14ac:dyDescent="0.25">
      <c r="A162" s="47" t="s">
        <v>560</v>
      </c>
      <c r="B162" s="69" t="s">
        <v>25</v>
      </c>
      <c r="C162" s="70" t="s">
        <v>327</v>
      </c>
      <c r="D162" s="43">
        <v>2000</v>
      </c>
      <c r="E162" s="43">
        <v>2000</v>
      </c>
      <c r="F162" s="64" t="s">
        <v>27</v>
      </c>
      <c r="G162" s="41"/>
    </row>
    <row r="163" spans="1:7" x14ac:dyDescent="0.25">
      <c r="A163" s="47" t="s">
        <v>561</v>
      </c>
      <c r="B163" s="69" t="s">
        <v>25</v>
      </c>
      <c r="C163" s="70" t="s">
        <v>328</v>
      </c>
      <c r="D163" s="43">
        <v>1628190800</v>
      </c>
      <c r="E163" s="43">
        <v>1581283934</v>
      </c>
      <c r="F163" s="64">
        <f t="shared" si="11"/>
        <v>46906866</v>
      </c>
      <c r="G163" s="41"/>
    </row>
    <row r="164" spans="1:7" ht="23.25" x14ac:dyDescent="0.25">
      <c r="A164" s="47" t="s">
        <v>562</v>
      </c>
      <c r="B164" s="69" t="s">
        <v>25</v>
      </c>
      <c r="C164" s="70" t="s">
        <v>329</v>
      </c>
      <c r="D164" s="43">
        <v>1628190800</v>
      </c>
      <c r="E164" s="43">
        <v>1581283934</v>
      </c>
      <c r="F164" s="64">
        <f t="shared" si="11"/>
        <v>46906866</v>
      </c>
      <c r="G164" s="41"/>
    </row>
    <row r="165" spans="1:7" x14ac:dyDescent="0.25">
      <c r="A165" s="47" t="s">
        <v>563</v>
      </c>
      <c r="B165" s="69" t="s">
        <v>25</v>
      </c>
      <c r="C165" s="70" t="s">
        <v>330</v>
      </c>
      <c r="D165" s="43">
        <v>99491612.060000002</v>
      </c>
      <c r="E165" s="43">
        <v>99491048.150000006</v>
      </c>
      <c r="F165" s="64">
        <f t="shared" si="11"/>
        <v>563.90999999642372</v>
      </c>
      <c r="G165" s="41"/>
    </row>
    <row r="166" spans="1:7" ht="57" x14ac:dyDescent="0.25">
      <c r="A166" s="47" t="s">
        <v>564</v>
      </c>
      <c r="B166" s="69" t="s">
        <v>25</v>
      </c>
      <c r="C166" s="70" t="s">
        <v>331</v>
      </c>
      <c r="D166" s="43">
        <v>5342259.0599999996</v>
      </c>
      <c r="E166" s="43">
        <v>5342259.0599999996</v>
      </c>
      <c r="F166" s="64" t="s">
        <v>27</v>
      </c>
    </row>
    <row r="167" spans="1:7" ht="57" x14ac:dyDescent="0.25">
      <c r="A167" s="47" t="s">
        <v>565</v>
      </c>
      <c r="B167" s="69" t="s">
        <v>25</v>
      </c>
      <c r="C167" s="70" t="s">
        <v>332</v>
      </c>
      <c r="D167" s="43">
        <v>5342259.0599999996</v>
      </c>
      <c r="E167" s="43">
        <v>5342259.0599999996</v>
      </c>
      <c r="F167" s="64" t="s">
        <v>27</v>
      </c>
    </row>
    <row r="168" spans="1:7" ht="124.5" x14ac:dyDescent="0.25">
      <c r="A168" s="47" t="s">
        <v>844</v>
      </c>
      <c r="B168" s="69" t="s">
        <v>25</v>
      </c>
      <c r="C168" s="70" t="s">
        <v>846</v>
      </c>
      <c r="D168" s="43">
        <v>312500</v>
      </c>
      <c r="E168" s="43">
        <v>312500</v>
      </c>
      <c r="F168" s="64" t="s">
        <v>27</v>
      </c>
    </row>
    <row r="169" spans="1:7" ht="135.75" x14ac:dyDescent="0.25">
      <c r="A169" s="47" t="s">
        <v>845</v>
      </c>
      <c r="B169" s="69" t="s">
        <v>25</v>
      </c>
      <c r="C169" s="70" t="s">
        <v>847</v>
      </c>
      <c r="D169" s="43">
        <v>312500</v>
      </c>
      <c r="E169" s="43">
        <v>312500</v>
      </c>
      <c r="F169" s="64" t="s">
        <v>27</v>
      </c>
    </row>
    <row r="170" spans="1:7" ht="68.25" x14ac:dyDescent="0.25">
      <c r="A170" s="47" t="s">
        <v>683</v>
      </c>
      <c r="B170" s="69" t="s">
        <v>25</v>
      </c>
      <c r="C170" s="70" t="s">
        <v>685</v>
      </c>
      <c r="D170" s="43">
        <v>3106400</v>
      </c>
      <c r="E170" s="43">
        <v>3106200</v>
      </c>
      <c r="F170" s="71">
        <f t="shared" ref="F170:F173" si="12">D170-E170</f>
        <v>200</v>
      </c>
    </row>
    <row r="171" spans="1:7" ht="79.5" x14ac:dyDescent="0.25">
      <c r="A171" s="47" t="s">
        <v>684</v>
      </c>
      <c r="B171" s="69" t="s">
        <v>25</v>
      </c>
      <c r="C171" s="70" t="s">
        <v>686</v>
      </c>
      <c r="D171" s="43">
        <v>3106400</v>
      </c>
      <c r="E171" s="43">
        <v>3106200</v>
      </c>
      <c r="F171" s="71">
        <f t="shared" si="12"/>
        <v>200</v>
      </c>
    </row>
    <row r="172" spans="1:7" ht="102" x14ac:dyDescent="0.25">
      <c r="A172" s="47" t="s">
        <v>692</v>
      </c>
      <c r="B172" s="69" t="s">
        <v>25</v>
      </c>
      <c r="C172" s="70" t="s">
        <v>399</v>
      </c>
      <c r="D172" s="43">
        <v>85560100</v>
      </c>
      <c r="E172" s="43">
        <v>85559736.090000004</v>
      </c>
      <c r="F172" s="71">
        <f t="shared" si="12"/>
        <v>363.90999999642372</v>
      </c>
    </row>
    <row r="173" spans="1:7" ht="113.25" x14ac:dyDescent="0.25">
      <c r="A173" s="47" t="s">
        <v>693</v>
      </c>
      <c r="B173" s="69" t="s">
        <v>25</v>
      </c>
      <c r="C173" s="70" t="s">
        <v>400</v>
      </c>
      <c r="D173" s="43">
        <v>85560100</v>
      </c>
      <c r="E173" s="43">
        <v>85559736.090000004</v>
      </c>
      <c r="F173" s="71">
        <f t="shared" si="12"/>
        <v>363.90999999642372</v>
      </c>
    </row>
    <row r="174" spans="1:7" ht="23.25" x14ac:dyDescent="0.25">
      <c r="A174" s="47" t="s">
        <v>772</v>
      </c>
      <c r="B174" s="69" t="s">
        <v>25</v>
      </c>
      <c r="C174" s="70" t="s">
        <v>778</v>
      </c>
      <c r="D174" s="43">
        <v>5170353</v>
      </c>
      <c r="E174" s="43">
        <v>5170353</v>
      </c>
      <c r="F174" s="72" t="s">
        <v>27</v>
      </c>
    </row>
    <row r="175" spans="1:7" ht="23.25" x14ac:dyDescent="0.25">
      <c r="A175" s="47" t="s">
        <v>773</v>
      </c>
      <c r="B175" s="69" t="s">
        <v>25</v>
      </c>
      <c r="C175" s="70" t="s">
        <v>779</v>
      </c>
      <c r="D175" s="43">
        <v>5170353</v>
      </c>
      <c r="E175" s="43">
        <v>5170353</v>
      </c>
      <c r="F175" s="72" t="s">
        <v>27</v>
      </c>
    </row>
    <row r="176" spans="1:7" ht="23.25" x14ac:dyDescent="0.25">
      <c r="A176" s="47" t="s">
        <v>566</v>
      </c>
      <c r="B176" s="69" t="s">
        <v>25</v>
      </c>
      <c r="C176" s="70" t="s">
        <v>405</v>
      </c>
      <c r="D176" s="43">
        <v>5920663.8899999997</v>
      </c>
      <c r="E176" s="43">
        <v>5920663.8899999997</v>
      </c>
      <c r="F176" s="72" t="s">
        <v>27</v>
      </c>
    </row>
    <row r="177" spans="1:6" ht="23.25" x14ac:dyDescent="0.25">
      <c r="A177" s="47" t="s">
        <v>567</v>
      </c>
      <c r="B177" s="69" t="s">
        <v>25</v>
      </c>
      <c r="C177" s="70" t="s">
        <v>406</v>
      </c>
      <c r="D177" s="43">
        <v>5920663.8899999997</v>
      </c>
      <c r="E177" s="43">
        <v>5920663.8899999997</v>
      </c>
      <c r="F177" s="72" t="s">
        <v>27</v>
      </c>
    </row>
    <row r="178" spans="1:6" ht="34.5" x14ac:dyDescent="0.25">
      <c r="A178" s="47" t="s">
        <v>755</v>
      </c>
      <c r="B178" s="69" t="s">
        <v>25</v>
      </c>
      <c r="C178" s="70" t="s">
        <v>758</v>
      </c>
      <c r="D178" s="43">
        <v>3242000</v>
      </c>
      <c r="E178" s="43">
        <v>3242000</v>
      </c>
      <c r="F178" s="72" t="s">
        <v>27</v>
      </c>
    </row>
    <row r="179" spans="1:6" ht="45.75" x14ac:dyDescent="0.25">
      <c r="A179" s="47" t="s">
        <v>568</v>
      </c>
      <c r="B179" s="69" t="s">
        <v>25</v>
      </c>
      <c r="C179" s="70" t="s">
        <v>407</v>
      </c>
      <c r="D179" s="43">
        <v>2678663.89</v>
      </c>
      <c r="E179" s="43">
        <v>2678663.89</v>
      </c>
      <c r="F179" s="72" t="s">
        <v>27</v>
      </c>
    </row>
    <row r="180" spans="1:6" x14ac:dyDescent="0.25">
      <c r="A180" s="47" t="s">
        <v>569</v>
      </c>
      <c r="B180" s="69" t="s">
        <v>25</v>
      </c>
      <c r="C180" s="70" t="s">
        <v>93</v>
      </c>
      <c r="D180" s="43">
        <v>1455000</v>
      </c>
      <c r="E180" s="43">
        <v>1485685</v>
      </c>
      <c r="F180" s="72" t="s">
        <v>27</v>
      </c>
    </row>
    <row r="181" spans="1:6" ht="23.25" x14ac:dyDescent="0.25">
      <c r="A181" s="47" t="s">
        <v>570</v>
      </c>
      <c r="B181" s="69" t="s">
        <v>25</v>
      </c>
      <c r="C181" s="70" t="s">
        <v>333</v>
      </c>
      <c r="D181" s="43">
        <v>1455000</v>
      </c>
      <c r="E181" s="43">
        <v>1485685</v>
      </c>
      <c r="F181" s="72" t="s">
        <v>27</v>
      </c>
    </row>
    <row r="182" spans="1:6" ht="34.5" x14ac:dyDescent="0.25">
      <c r="A182" s="47" t="s">
        <v>571</v>
      </c>
      <c r="B182" s="69" t="s">
        <v>25</v>
      </c>
      <c r="C182" s="70" t="s">
        <v>334</v>
      </c>
      <c r="D182" s="43">
        <v>1455000</v>
      </c>
      <c r="E182" s="43">
        <v>1485685</v>
      </c>
      <c r="F182" s="72" t="s">
        <v>27</v>
      </c>
    </row>
    <row r="183" spans="1:6" ht="57" x14ac:dyDescent="0.25">
      <c r="A183" s="47" t="s">
        <v>811</v>
      </c>
      <c r="B183" s="69" t="s">
        <v>25</v>
      </c>
      <c r="C183" s="70" t="s">
        <v>819</v>
      </c>
      <c r="D183" s="43">
        <v>219.24</v>
      </c>
      <c r="E183" s="43">
        <v>219.24</v>
      </c>
      <c r="F183" s="72" t="s">
        <v>27</v>
      </c>
    </row>
    <row r="184" spans="1:6" ht="79.5" x14ac:dyDescent="0.25">
      <c r="A184" s="47" t="s">
        <v>812</v>
      </c>
      <c r="B184" s="69" t="s">
        <v>25</v>
      </c>
      <c r="C184" s="70" t="s">
        <v>820</v>
      </c>
      <c r="D184" s="43">
        <v>219.24</v>
      </c>
      <c r="E184" s="43">
        <v>219.24</v>
      </c>
      <c r="F184" s="72" t="s">
        <v>27</v>
      </c>
    </row>
    <row r="185" spans="1:6" ht="79.5" x14ac:dyDescent="0.25">
      <c r="A185" s="47" t="s">
        <v>813</v>
      </c>
      <c r="B185" s="69" t="s">
        <v>25</v>
      </c>
      <c r="C185" s="70" t="s">
        <v>821</v>
      </c>
      <c r="D185" s="43">
        <v>219.24</v>
      </c>
      <c r="E185" s="43">
        <v>219.24</v>
      </c>
      <c r="F185" s="72" t="s">
        <v>27</v>
      </c>
    </row>
    <row r="186" spans="1:6" ht="34.5" x14ac:dyDescent="0.25">
      <c r="A186" s="47" t="s">
        <v>814</v>
      </c>
      <c r="B186" s="69" t="s">
        <v>25</v>
      </c>
      <c r="C186" s="70" t="s">
        <v>822</v>
      </c>
      <c r="D186" s="43">
        <v>219.24</v>
      </c>
      <c r="E186" s="43">
        <v>219.24</v>
      </c>
      <c r="F186" s="72" t="s">
        <v>27</v>
      </c>
    </row>
    <row r="187" spans="1:6" ht="34.5" x14ac:dyDescent="0.25">
      <c r="A187" s="47" t="s">
        <v>815</v>
      </c>
      <c r="B187" s="69" t="s">
        <v>25</v>
      </c>
      <c r="C187" s="70" t="s">
        <v>823</v>
      </c>
      <c r="D187" s="43">
        <v>219.24</v>
      </c>
      <c r="E187" s="43">
        <v>219.24</v>
      </c>
      <c r="F187" s="72" t="s">
        <v>27</v>
      </c>
    </row>
    <row r="188" spans="1:6" ht="34.5" x14ac:dyDescent="0.25">
      <c r="A188" s="47" t="s">
        <v>572</v>
      </c>
      <c r="B188" s="69" t="s">
        <v>25</v>
      </c>
      <c r="C188" s="70" t="s">
        <v>94</v>
      </c>
      <c r="D188" s="43">
        <v>-8127588.3399999999</v>
      </c>
      <c r="E188" s="43">
        <v>-8127588.3399999999</v>
      </c>
      <c r="F188" s="72" t="s">
        <v>27</v>
      </c>
    </row>
    <row r="189" spans="1:6" ht="45.75" x14ac:dyDescent="0.25">
      <c r="A189" s="47" t="s">
        <v>573</v>
      </c>
      <c r="B189" s="69" t="s">
        <v>25</v>
      </c>
      <c r="C189" s="70" t="s">
        <v>335</v>
      </c>
      <c r="D189" s="43">
        <v>-8127588.3399999999</v>
      </c>
      <c r="E189" s="43">
        <v>-8127588.3399999999</v>
      </c>
      <c r="F189" s="72" t="s">
        <v>27</v>
      </c>
    </row>
    <row r="190" spans="1:6" ht="23.25" x14ac:dyDescent="0.25">
      <c r="A190" s="47" t="s">
        <v>863</v>
      </c>
      <c r="B190" s="69" t="s">
        <v>25</v>
      </c>
      <c r="C190" s="70" t="s">
        <v>864</v>
      </c>
      <c r="D190" s="43">
        <v>-222451.13</v>
      </c>
      <c r="E190" s="43">
        <v>-222451.13</v>
      </c>
      <c r="F190" s="72" t="s">
        <v>27</v>
      </c>
    </row>
    <row r="191" spans="1:6" ht="113.25" x14ac:dyDescent="0.25">
      <c r="A191" s="47" t="s">
        <v>879</v>
      </c>
      <c r="B191" s="69" t="s">
        <v>25</v>
      </c>
      <c r="C191" s="70" t="s">
        <v>880</v>
      </c>
      <c r="D191" s="43" t="s">
        <v>27</v>
      </c>
      <c r="E191" s="43">
        <v>-2697.89</v>
      </c>
      <c r="F191" s="72" t="s">
        <v>27</v>
      </c>
    </row>
    <row r="192" spans="1:6" ht="45.75" x14ac:dyDescent="0.25">
      <c r="A192" s="47" t="s">
        <v>574</v>
      </c>
      <c r="B192" s="69" t="s">
        <v>25</v>
      </c>
      <c r="C192" s="70" t="s">
        <v>336</v>
      </c>
      <c r="D192" s="43">
        <v>-7905137.21</v>
      </c>
      <c r="E192" s="43">
        <v>-7902439.3200000003</v>
      </c>
      <c r="F192" s="72" t="s">
        <v>27</v>
      </c>
    </row>
    <row r="193" spans="1:6" ht="45.75" x14ac:dyDescent="0.25">
      <c r="A193" s="47" t="s">
        <v>573</v>
      </c>
      <c r="B193" s="69" t="s">
        <v>25</v>
      </c>
      <c r="C193" s="70" t="s">
        <v>335</v>
      </c>
      <c r="D193" s="43">
        <v>-112727.88</v>
      </c>
      <c r="E193" s="43">
        <v>-8127588.3399999999</v>
      </c>
      <c r="F193" s="72" t="s">
        <v>27</v>
      </c>
    </row>
    <row r="194" spans="1:6" ht="23.25" x14ac:dyDescent="0.25">
      <c r="A194" s="47" t="s">
        <v>863</v>
      </c>
      <c r="B194" s="69" t="s">
        <v>25</v>
      </c>
      <c r="C194" s="70" t="s">
        <v>864</v>
      </c>
      <c r="D194" s="43" t="s">
        <v>27</v>
      </c>
      <c r="E194" s="43">
        <v>-222451.13</v>
      </c>
      <c r="F194" s="72" t="s">
        <v>27</v>
      </c>
    </row>
    <row r="195" spans="1:6" ht="45.75" x14ac:dyDescent="0.25">
      <c r="A195" s="47" t="s">
        <v>574</v>
      </c>
      <c r="B195" s="69" t="s">
        <v>25</v>
      </c>
      <c r="C195" s="70" t="s">
        <v>336</v>
      </c>
      <c r="D195" s="43">
        <v>-112727.88</v>
      </c>
      <c r="E195" s="43">
        <v>-7905137.21</v>
      </c>
      <c r="F195" s="72" t="s">
        <v>27</v>
      </c>
    </row>
    <row r="196" spans="1:6" ht="23.25" x14ac:dyDescent="0.25">
      <c r="A196" s="47" t="s">
        <v>863</v>
      </c>
      <c r="B196" s="69" t="s">
        <v>25</v>
      </c>
      <c r="C196" s="70" t="s">
        <v>864</v>
      </c>
      <c r="D196" s="43" t="s">
        <v>27</v>
      </c>
      <c r="E196" s="43">
        <v>-222451.13</v>
      </c>
      <c r="F196" s="72" t="s">
        <v>27</v>
      </c>
    </row>
    <row r="197" spans="1:6" ht="45.75" x14ac:dyDescent="0.25">
      <c r="A197" s="47" t="s">
        <v>574</v>
      </c>
      <c r="B197" s="69" t="s">
        <v>25</v>
      </c>
      <c r="C197" s="70" t="s">
        <v>336</v>
      </c>
      <c r="D197" s="43">
        <v>-112727.88</v>
      </c>
      <c r="E197" s="43">
        <v>-7905137.21</v>
      </c>
      <c r="F197" s="72" t="s">
        <v>27</v>
      </c>
    </row>
  </sheetData>
  <customSheetViews>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9B6C-E69D-44FA-92F1-1FBDEB513233}">
  <dimension ref="A1:M362"/>
  <sheetViews>
    <sheetView tabSelected="1" workbookViewId="0">
      <selection activeCell="E3" sqref="E3:F3"/>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13" ht="17.25" customHeight="1" x14ac:dyDescent="0.25">
      <c r="A1" s="99"/>
      <c r="B1" s="100"/>
      <c r="C1" s="101"/>
      <c r="D1" s="101"/>
      <c r="E1" s="3"/>
      <c r="F1" s="3"/>
      <c r="G1" s="73"/>
    </row>
    <row r="2" spans="1:13" ht="14.1" customHeight="1" x14ac:dyDescent="0.25">
      <c r="A2" s="2" t="s">
        <v>881</v>
      </c>
      <c r="B2" s="2"/>
      <c r="C2" s="2"/>
      <c r="D2" s="7"/>
      <c r="E2" s="3"/>
      <c r="F2" s="3"/>
      <c r="G2" s="73"/>
    </row>
    <row r="3" spans="1:13" ht="12.95" customHeight="1" x14ac:dyDescent="0.25">
      <c r="A3" s="3"/>
      <c r="B3" s="3"/>
      <c r="C3" s="3"/>
      <c r="D3" s="3"/>
      <c r="E3" s="79" t="s">
        <v>882</v>
      </c>
      <c r="F3" s="80"/>
      <c r="G3" s="37"/>
      <c r="H3" s="38"/>
      <c r="I3" s="38"/>
      <c r="J3" s="38"/>
      <c r="K3" s="38"/>
      <c r="L3" s="38"/>
      <c r="M3" s="38"/>
    </row>
    <row r="4" spans="1:13" ht="140.44999999999999" customHeight="1" x14ac:dyDescent="0.25">
      <c r="A4" s="65"/>
      <c r="B4" s="65"/>
      <c r="C4" s="65"/>
      <c r="D4" s="77" t="s">
        <v>17</v>
      </c>
      <c r="E4" s="120" t="s">
        <v>18</v>
      </c>
      <c r="F4" s="120" t="s">
        <v>303</v>
      </c>
      <c r="G4" s="73"/>
    </row>
    <row r="5" spans="1:13" ht="11.45" customHeight="1" thickBot="1" x14ac:dyDescent="0.3">
      <c r="A5" s="65" t="s">
        <v>19</v>
      </c>
      <c r="B5" s="65" t="s">
        <v>20</v>
      </c>
      <c r="C5" s="65" t="s">
        <v>21</v>
      </c>
      <c r="D5" s="102" t="s">
        <v>22</v>
      </c>
      <c r="E5" s="119" t="s">
        <v>23</v>
      </c>
      <c r="F5" s="119" t="s">
        <v>24</v>
      </c>
      <c r="G5" s="73"/>
    </row>
    <row r="6" spans="1:13" ht="30" customHeight="1" x14ac:dyDescent="0.25">
      <c r="A6" s="103" t="s">
        <v>659</v>
      </c>
      <c r="B6" s="104" t="s">
        <v>95</v>
      </c>
      <c r="C6" s="105" t="s">
        <v>26</v>
      </c>
      <c r="D6" s="106">
        <v>3432009291.8899999</v>
      </c>
      <c r="E6" s="106">
        <v>3135269975.29</v>
      </c>
      <c r="F6" s="106">
        <f>D6-E6</f>
        <v>296739316.5999999</v>
      </c>
      <c r="G6" s="73"/>
    </row>
    <row r="7" spans="1:13" ht="14.25" customHeight="1" x14ac:dyDescent="0.25">
      <c r="A7" s="75" t="s">
        <v>28</v>
      </c>
      <c r="B7" s="107"/>
      <c r="C7" s="108"/>
      <c r="D7" s="108"/>
      <c r="E7" s="108"/>
      <c r="F7" s="106">
        <f t="shared" ref="F7:F70" si="0">D7-E7</f>
        <v>0</v>
      </c>
      <c r="G7" s="73"/>
    </row>
    <row r="8" spans="1:13" x14ac:dyDescent="0.25">
      <c r="A8" s="76" t="s">
        <v>658</v>
      </c>
      <c r="B8" s="109" t="s">
        <v>95</v>
      </c>
      <c r="C8" s="108" t="s">
        <v>96</v>
      </c>
      <c r="D8" s="66">
        <v>260955577.22999999</v>
      </c>
      <c r="E8" s="66">
        <v>258507526.63999999</v>
      </c>
      <c r="F8" s="106">
        <f t="shared" si="0"/>
        <v>2448050.5900000036</v>
      </c>
      <c r="G8" s="73"/>
    </row>
    <row r="9" spans="1:13" ht="23.25" x14ac:dyDescent="0.25">
      <c r="A9" s="76" t="s">
        <v>657</v>
      </c>
      <c r="B9" s="109" t="s">
        <v>95</v>
      </c>
      <c r="C9" s="108" t="s">
        <v>97</v>
      </c>
      <c r="D9" s="66">
        <v>5298922.12</v>
      </c>
      <c r="E9" s="66">
        <v>5298922.12</v>
      </c>
      <c r="F9" s="106">
        <f t="shared" si="0"/>
        <v>0</v>
      </c>
      <c r="G9" s="73"/>
    </row>
    <row r="10" spans="1:13" ht="45.75" x14ac:dyDescent="0.25">
      <c r="A10" s="76" t="s">
        <v>593</v>
      </c>
      <c r="B10" s="109" t="s">
        <v>95</v>
      </c>
      <c r="C10" s="108" t="s">
        <v>98</v>
      </c>
      <c r="D10" s="66">
        <v>5298922.12</v>
      </c>
      <c r="E10" s="66">
        <v>5298922.12</v>
      </c>
      <c r="F10" s="106">
        <f t="shared" si="0"/>
        <v>0</v>
      </c>
      <c r="G10" s="73"/>
    </row>
    <row r="11" spans="1:13" ht="23.25" x14ac:dyDescent="0.25">
      <c r="A11" s="76" t="s">
        <v>592</v>
      </c>
      <c r="B11" s="109" t="s">
        <v>95</v>
      </c>
      <c r="C11" s="108" t="s">
        <v>99</v>
      </c>
      <c r="D11" s="66">
        <v>5298922.12</v>
      </c>
      <c r="E11" s="66">
        <v>5298922.12</v>
      </c>
      <c r="F11" s="106">
        <f t="shared" si="0"/>
        <v>0</v>
      </c>
      <c r="G11" s="73"/>
    </row>
    <row r="12" spans="1:13" x14ac:dyDescent="0.25">
      <c r="A12" s="76" t="s">
        <v>591</v>
      </c>
      <c r="B12" s="109" t="s">
        <v>95</v>
      </c>
      <c r="C12" s="108" t="s">
        <v>100</v>
      </c>
      <c r="D12" s="66">
        <v>4119256.3</v>
      </c>
      <c r="E12" s="66">
        <v>4119256.3</v>
      </c>
      <c r="F12" s="106">
        <f t="shared" si="0"/>
        <v>0</v>
      </c>
      <c r="G12" s="73"/>
    </row>
    <row r="13" spans="1:13" ht="23.25" x14ac:dyDescent="0.25">
      <c r="A13" s="76" t="s">
        <v>706</v>
      </c>
      <c r="B13" s="109" t="s">
        <v>95</v>
      </c>
      <c r="C13" s="108" t="s">
        <v>724</v>
      </c>
      <c r="D13" s="66">
        <v>218506.6</v>
      </c>
      <c r="E13" s="66">
        <v>218506.6</v>
      </c>
      <c r="F13" s="106">
        <f t="shared" si="0"/>
        <v>0</v>
      </c>
      <c r="G13" s="73"/>
    </row>
    <row r="14" spans="1:13" ht="34.5" x14ac:dyDescent="0.25">
      <c r="A14" s="76" t="s">
        <v>590</v>
      </c>
      <c r="B14" s="109" t="s">
        <v>95</v>
      </c>
      <c r="C14" s="108" t="s">
        <v>101</v>
      </c>
      <c r="D14" s="66">
        <v>961159.22</v>
      </c>
      <c r="E14" s="66">
        <v>961159.22</v>
      </c>
      <c r="F14" s="106">
        <f t="shared" si="0"/>
        <v>0</v>
      </c>
      <c r="G14" s="73"/>
    </row>
    <row r="15" spans="1:13" ht="34.5" x14ac:dyDescent="0.25">
      <c r="A15" s="76" t="s">
        <v>759</v>
      </c>
      <c r="B15" s="109" t="s">
        <v>95</v>
      </c>
      <c r="C15" s="108" t="s">
        <v>102</v>
      </c>
      <c r="D15" s="66">
        <v>108187900</v>
      </c>
      <c r="E15" s="66">
        <v>108117198.48</v>
      </c>
      <c r="F15" s="106">
        <f t="shared" si="0"/>
        <v>70701.519999995828</v>
      </c>
      <c r="G15" s="73"/>
    </row>
    <row r="16" spans="1:13" ht="45.75" x14ac:dyDescent="0.25">
      <c r="A16" s="76" t="s">
        <v>593</v>
      </c>
      <c r="B16" s="109" t="s">
        <v>95</v>
      </c>
      <c r="C16" s="108" t="s">
        <v>103</v>
      </c>
      <c r="D16" s="66">
        <v>97859799.459999993</v>
      </c>
      <c r="E16" s="66">
        <v>97859799.459999993</v>
      </c>
      <c r="F16" s="106">
        <f t="shared" si="0"/>
        <v>0</v>
      </c>
      <c r="G16" s="73"/>
    </row>
    <row r="17" spans="1:7" ht="23.25" x14ac:dyDescent="0.25">
      <c r="A17" s="76" t="s">
        <v>592</v>
      </c>
      <c r="B17" s="109" t="s">
        <v>95</v>
      </c>
      <c r="C17" s="108" t="s">
        <v>104</v>
      </c>
      <c r="D17" s="66">
        <v>97859799.459999993</v>
      </c>
      <c r="E17" s="66">
        <v>97859799.459999993</v>
      </c>
      <c r="F17" s="106">
        <f t="shared" si="0"/>
        <v>0</v>
      </c>
      <c r="G17" s="73"/>
    </row>
    <row r="18" spans="1:7" x14ac:dyDescent="0.25">
      <c r="A18" s="76" t="s">
        <v>591</v>
      </c>
      <c r="B18" s="109" t="s">
        <v>95</v>
      </c>
      <c r="C18" s="108" t="s">
        <v>105</v>
      </c>
      <c r="D18" s="66">
        <v>75428894.5</v>
      </c>
      <c r="E18" s="66">
        <v>75428894.5</v>
      </c>
      <c r="F18" s="106">
        <f t="shared" si="0"/>
        <v>0</v>
      </c>
      <c r="G18" s="73"/>
    </row>
    <row r="19" spans="1:7" ht="23.25" x14ac:dyDescent="0.25">
      <c r="A19" s="76" t="s">
        <v>706</v>
      </c>
      <c r="B19" s="109" t="s">
        <v>95</v>
      </c>
      <c r="C19" s="108" t="s">
        <v>707</v>
      </c>
      <c r="D19" s="66">
        <v>220852.4</v>
      </c>
      <c r="E19" s="66">
        <v>220852.4</v>
      </c>
      <c r="F19" s="106">
        <f t="shared" si="0"/>
        <v>0</v>
      </c>
      <c r="G19" s="73"/>
    </row>
    <row r="20" spans="1:7" ht="34.5" x14ac:dyDescent="0.25">
      <c r="A20" s="76" t="s">
        <v>590</v>
      </c>
      <c r="B20" s="109" t="s">
        <v>95</v>
      </c>
      <c r="C20" s="108" t="s">
        <v>106</v>
      </c>
      <c r="D20" s="66">
        <v>22210052.559999999</v>
      </c>
      <c r="E20" s="66">
        <v>22210052.559999999</v>
      </c>
      <c r="F20" s="106">
        <f t="shared" si="0"/>
        <v>0</v>
      </c>
      <c r="G20" s="73"/>
    </row>
    <row r="21" spans="1:7" ht="23.25" x14ac:dyDescent="0.25">
      <c r="A21" s="76" t="s">
        <v>589</v>
      </c>
      <c r="B21" s="109" t="s">
        <v>95</v>
      </c>
      <c r="C21" s="108" t="s">
        <v>107</v>
      </c>
      <c r="D21" s="66">
        <v>9891364.7100000009</v>
      </c>
      <c r="E21" s="66">
        <v>9820663.1899999995</v>
      </c>
      <c r="F21" s="106">
        <f t="shared" si="0"/>
        <v>70701.520000001416</v>
      </c>
      <c r="G21" s="73"/>
    </row>
    <row r="22" spans="1:7" ht="23.25" x14ac:dyDescent="0.25">
      <c r="A22" s="76" t="s">
        <v>588</v>
      </c>
      <c r="B22" s="109" t="s">
        <v>95</v>
      </c>
      <c r="C22" s="108" t="s">
        <v>108</v>
      </c>
      <c r="D22" s="66">
        <v>9891364.7100000009</v>
      </c>
      <c r="E22" s="66">
        <v>9820663.1899999995</v>
      </c>
      <c r="F22" s="106">
        <f t="shared" si="0"/>
        <v>70701.520000001416</v>
      </c>
      <c r="G22" s="73"/>
    </row>
    <row r="23" spans="1:7" x14ac:dyDescent="0.25">
      <c r="A23" s="76" t="s">
        <v>587</v>
      </c>
      <c r="B23" s="109" t="s">
        <v>95</v>
      </c>
      <c r="C23" s="108" t="s">
        <v>109</v>
      </c>
      <c r="D23" s="66">
        <v>8752602.5299999993</v>
      </c>
      <c r="E23" s="66">
        <v>8681901.0099999998</v>
      </c>
      <c r="F23" s="106">
        <f t="shared" si="0"/>
        <v>70701.519999999553</v>
      </c>
      <c r="G23" s="73"/>
    </row>
    <row r="24" spans="1:7" x14ac:dyDescent="0.25">
      <c r="A24" s="76" t="s">
        <v>617</v>
      </c>
      <c r="B24" s="109" t="s">
        <v>95</v>
      </c>
      <c r="C24" s="108" t="s">
        <v>444</v>
      </c>
      <c r="D24" s="66">
        <v>1138762.18</v>
      </c>
      <c r="E24" s="66">
        <v>1138762.18</v>
      </c>
      <c r="F24" s="106">
        <f t="shared" si="0"/>
        <v>0</v>
      </c>
      <c r="G24" s="73"/>
    </row>
    <row r="25" spans="1:7" x14ac:dyDescent="0.25">
      <c r="A25" s="76" t="s">
        <v>602</v>
      </c>
      <c r="B25" s="109" t="s">
        <v>95</v>
      </c>
      <c r="C25" s="108" t="s">
        <v>110</v>
      </c>
      <c r="D25" s="66">
        <v>436735.83</v>
      </c>
      <c r="E25" s="66">
        <v>436735.83</v>
      </c>
      <c r="F25" s="106">
        <f t="shared" si="0"/>
        <v>0</v>
      </c>
      <c r="G25" s="73"/>
    </row>
    <row r="26" spans="1:7" x14ac:dyDescent="0.25">
      <c r="A26" s="76" t="s">
        <v>713</v>
      </c>
      <c r="B26" s="109" t="s">
        <v>95</v>
      </c>
      <c r="C26" s="108" t="s">
        <v>794</v>
      </c>
      <c r="D26" s="66">
        <v>84505.94</v>
      </c>
      <c r="E26" s="66">
        <v>84505.94</v>
      </c>
      <c r="F26" s="106">
        <f t="shared" si="0"/>
        <v>0</v>
      </c>
      <c r="G26" s="73"/>
    </row>
    <row r="27" spans="1:7" ht="23.25" x14ac:dyDescent="0.25">
      <c r="A27" s="76" t="s">
        <v>714</v>
      </c>
      <c r="B27" s="109" t="s">
        <v>95</v>
      </c>
      <c r="C27" s="108" t="s">
        <v>795</v>
      </c>
      <c r="D27" s="66">
        <v>84505.94</v>
      </c>
      <c r="E27" s="66">
        <v>84505.94</v>
      </c>
      <c r="F27" s="106">
        <f t="shared" si="0"/>
        <v>0</v>
      </c>
      <c r="G27" s="73"/>
    </row>
    <row r="28" spans="1:7" x14ac:dyDescent="0.25">
      <c r="A28" s="76" t="s">
        <v>616</v>
      </c>
      <c r="B28" s="109" t="s">
        <v>95</v>
      </c>
      <c r="C28" s="108" t="s">
        <v>111</v>
      </c>
      <c r="D28" s="66">
        <v>352229.89</v>
      </c>
      <c r="E28" s="66">
        <v>352229.89</v>
      </c>
      <c r="F28" s="106">
        <f t="shared" si="0"/>
        <v>0</v>
      </c>
      <c r="G28" s="73"/>
    </row>
    <row r="29" spans="1:7" x14ac:dyDescent="0.25">
      <c r="A29" s="76" t="s">
        <v>626</v>
      </c>
      <c r="B29" s="109" t="s">
        <v>95</v>
      </c>
      <c r="C29" s="108" t="s">
        <v>112</v>
      </c>
      <c r="D29" s="66">
        <v>8547</v>
      </c>
      <c r="E29" s="66">
        <v>8547</v>
      </c>
      <c r="F29" s="106">
        <f t="shared" si="0"/>
        <v>0</v>
      </c>
      <c r="G29" s="73"/>
    </row>
    <row r="30" spans="1:7" x14ac:dyDescent="0.25">
      <c r="A30" s="76" t="s">
        <v>651</v>
      </c>
      <c r="B30" s="109" t="s">
        <v>95</v>
      </c>
      <c r="C30" s="108" t="s">
        <v>113</v>
      </c>
      <c r="D30" s="66">
        <v>343682.89</v>
      </c>
      <c r="E30" s="66">
        <v>343682.89</v>
      </c>
      <c r="F30" s="106">
        <f t="shared" si="0"/>
        <v>0</v>
      </c>
      <c r="G30" s="73"/>
    </row>
    <row r="31" spans="1:7" x14ac:dyDescent="0.25">
      <c r="A31" s="76" t="s">
        <v>656</v>
      </c>
      <c r="B31" s="109" t="s">
        <v>95</v>
      </c>
      <c r="C31" s="108" t="s">
        <v>114</v>
      </c>
      <c r="D31" s="66">
        <v>2000</v>
      </c>
      <c r="E31" s="66">
        <v>2000</v>
      </c>
      <c r="F31" s="106">
        <f t="shared" si="0"/>
        <v>0</v>
      </c>
      <c r="G31" s="73"/>
    </row>
    <row r="32" spans="1:7" ht="23.25" x14ac:dyDescent="0.25">
      <c r="A32" s="76" t="s">
        <v>589</v>
      </c>
      <c r="B32" s="109" t="s">
        <v>95</v>
      </c>
      <c r="C32" s="108" t="s">
        <v>115</v>
      </c>
      <c r="D32" s="66">
        <v>2000</v>
      </c>
      <c r="E32" s="66">
        <v>2000</v>
      </c>
      <c r="F32" s="106">
        <f t="shared" si="0"/>
        <v>0</v>
      </c>
      <c r="G32" s="73"/>
    </row>
    <row r="33" spans="1:7" ht="23.25" x14ac:dyDescent="0.25">
      <c r="A33" s="76" t="s">
        <v>588</v>
      </c>
      <c r="B33" s="109" t="s">
        <v>95</v>
      </c>
      <c r="C33" s="108" t="s">
        <v>116</v>
      </c>
      <c r="D33" s="66">
        <v>2000</v>
      </c>
      <c r="E33" s="66">
        <v>2000</v>
      </c>
      <c r="F33" s="106">
        <f t="shared" si="0"/>
        <v>0</v>
      </c>
      <c r="G33" s="73"/>
    </row>
    <row r="34" spans="1:7" x14ac:dyDescent="0.25">
      <c r="A34" s="76" t="s">
        <v>587</v>
      </c>
      <c r="B34" s="109" t="s">
        <v>95</v>
      </c>
      <c r="C34" s="108" t="s">
        <v>117</v>
      </c>
      <c r="D34" s="66">
        <v>2000</v>
      </c>
      <c r="E34" s="66">
        <v>2000</v>
      </c>
      <c r="F34" s="106">
        <f t="shared" si="0"/>
        <v>0</v>
      </c>
      <c r="G34" s="73"/>
    </row>
    <row r="35" spans="1:7" ht="34.5" x14ac:dyDescent="0.25">
      <c r="A35" s="76" t="s">
        <v>655</v>
      </c>
      <c r="B35" s="109" t="s">
        <v>95</v>
      </c>
      <c r="C35" s="108" t="s">
        <v>118</v>
      </c>
      <c r="D35" s="66">
        <v>30643282.899999999</v>
      </c>
      <c r="E35" s="66">
        <v>30432149.469999999</v>
      </c>
      <c r="F35" s="106">
        <f t="shared" si="0"/>
        <v>211133.4299999997</v>
      </c>
      <c r="G35" s="73"/>
    </row>
    <row r="36" spans="1:7" ht="45.75" x14ac:dyDescent="0.25">
      <c r="A36" s="76" t="s">
        <v>593</v>
      </c>
      <c r="B36" s="109" t="s">
        <v>95</v>
      </c>
      <c r="C36" s="108" t="s">
        <v>119</v>
      </c>
      <c r="D36" s="66">
        <v>27966843.239999998</v>
      </c>
      <c r="E36" s="66">
        <v>27794423.510000002</v>
      </c>
      <c r="F36" s="106">
        <f t="shared" si="0"/>
        <v>172419.72999999672</v>
      </c>
      <c r="G36" s="73"/>
    </row>
    <row r="37" spans="1:7" ht="23.25" x14ac:dyDescent="0.25">
      <c r="A37" s="76" t="s">
        <v>592</v>
      </c>
      <c r="B37" s="109" t="s">
        <v>95</v>
      </c>
      <c r="C37" s="108" t="s">
        <v>120</v>
      </c>
      <c r="D37" s="66">
        <v>27966843.239999998</v>
      </c>
      <c r="E37" s="66">
        <v>27794423.510000002</v>
      </c>
      <c r="F37" s="106">
        <f t="shared" si="0"/>
        <v>172419.72999999672</v>
      </c>
      <c r="G37" s="73"/>
    </row>
    <row r="38" spans="1:7" x14ac:dyDescent="0.25">
      <c r="A38" s="76" t="s">
        <v>591</v>
      </c>
      <c r="B38" s="109" t="s">
        <v>95</v>
      </c>
      <c r="C38" s="108" t="s">
        <v>121</v>
      </c>
      <c r="D38" s="66">
        <v>21517622.640000001</v>
      </c>
      <c r="E38" s="66">
        <v>21400675.789999999</v>
      </c>
      <c r="F38" s="106">
        <f t="shared" si="0"/>
        <v>116946.85000000149</v>
      </c>
      <c r="G38" s="73"/>
    </row>
    <row r="39" spans="1:7" ht="23.25" x14ac:dyDescent="0.25">
      <c r="A39" s="76" t="s">
        <v>706</v>
      </c>
      <c r="B39" s="109" t="s">
        <v>95</v>
      </c>
      <c r="C39" s="108" t="s">
        <v>796</v>
      </c>
      <c r="D39" s="66">
        <v>50403.9</v>
      </c>
      <c r="E39" s="66">
        <v>50403.9</v>
      </c>
      <c r="F39" s="106">
        <f t="shared" si="0"/>
        <v>0</v>
      </c>
      <c r="G39" s="73"/>
    </row>
    <row r="40" spans="1:7" ht="34.5" x14ac:dyDescent="0.25">
      <c r="A40" s="76" t="s">
        <v>590</v>
      </c>
      <c r="B40" s="109" t="s">
        <v>95</v>
      </c>
      <c r="C40" s="108" t="s">
        <v>122</v>
      </c>
      <c r="D40" s="66">
        <v>6398816.7000000002</v>
      </c>
      <c r="E40" s="66">
        <v>6343343.8200000003</v>
      </c>
      <c r="F40" s="106">
        <f t="shared" si="0"/>
        <v>55472.879999999888</v>
      </c>
      <c r="G40" s="73"/>
    </row>
    <row r="41" spans="1:7" ht="23.25" x14ac:dyDescent="0.25">
      <c r="A41" s="76" t="s">
        <v>589</v>
      </c>
      <c r="B41" s="109" t="s">
        <v>95</v>
      </c>
      <c r="C41" s="108" t="s">
        <v>123</v>
      </c>
      <c r="D41" s="66">
        <v>2673939.66</v>
      </c>
      <c r="E41" s="66">
        <v>2636224.75</v>
      </c>
      <c r="F41" s="106">
        <f t="shared" si="0"/>
        <v>37714.910000000149</v>
      </c>
      <c r="G41" s="73"/>
    </row>
    <row r="42" spans="1:7" ht="23.25" x14ac:dyDescent="0.25">
      <c r="A42" s="76" t="s">
        <v>588</v>
      </c>
      <c r="B42" s="109" t="s">
        <v>95</v>
      </c>
      <c r="C42" s="108" t="s">
        <v>124</v>
      </c>
      <c r="D42" s="66">
        <v>2673939.66</v>
      </c>
      <c r="E42" s="66">
        <v>2636224.75</v>
      </c>
      <c r="F42" s="106">
        <f t="shared" si="0"/>
        <v>37714.910000000149</v>
      </c>
      <c r="G42" s="73"/>
    </row>
    <row r="43" spans="1:7" x14ac:dyDescent="0.25">
      <c r="A43" s="76" t="s">
        <v>587</v>
      </c>
      <c r="B43" s="109" t="s">
        <v>95</v>
      </c>
      <c r="C43" s="108" t="s">
        <v>125</v>
      </c>
      <c r="D43" s="66">
        <v>2673939.66</v>
      </c>
      <c r="E43" s="66">
        <v>2636224.75</v>
      </c>
      <c r="F43" s="106">
        <f t="shared" si="0"/>
        <v>37714.910000000149</v>
      </c>
      <c r="G43" s="73"/>
    </row>
    <row r="44" spans="1:7" x14ac:dyDescent="0.25">
      <c r="A44" s="76" t="s">
        <v>602</v>
      </c>
      <c r="B44" s="109" t="s">
        <v>95</v>
      </c>
      <c r="C44" s="108" t="s">
        <v>126</v>
      </c>
      <c r="D44" s="66">
        <v>2500</v>
      </c>
      <c r="E44" s="66">
        <v>1501.21</v>
      </c>
      <c r="F44" s="106">
        <f t="shared" si="0"/>
        <v>998.79</v>
      </c>
      <c r="G44" s="73"/>
    </row>
    <row r="45" spans="1:7" x14ac:dyDescent="0.25">
      <c r="A45" s="76" t="s">
        <v>616</v>
      </c>
      <c r="B45" s="109" t="s">
        <v>95</v>
      </c>
      <c r="C45" s="108" t="s">
        <v>127</v>
      </c>
      <c r="D45" s="66">
        <v>2500</v>
      </c>
      <c r="E45" s="66">
        <v>1501.21</v>
      </c>
      <c r="F45" s="106">
        <f t="shared" si="0"/>
        <v>998.79</v>
      </c>
      <c r="G45" s="73"/>
    </row>
    <row r="46" spans="1:7" x14ac:dyDescent="0.25">
      <c r="A46" s="76" t="s">
        <v>651</v>
      </c>
      <c r="B46" s="109" t="s">
        <v>95</v>
      </c>
      <c r="C46" s="108" t="s">
        <v>128</v>
      </c>
      <c r="D46" s="66">
        <v>2500</v>
      </c>
      <c r="E46" s="66">
        <v>1501.21</v>
      </c>
      <c r="F46" s="106">
        <f t="shared" si="0"/>
        <v>998.79</v>
      </c>
      <c r="G46" s="73"/>
    </row>
    <row r="47" spans="1:7" x14ac:dyDescent="0.25">
      <c r="A47" s="76" t="s">
        <v>716</v>
      </c>
      <c r="B47" s="109" t="s">
        <v>95</v>
      </c>
      <c r="C47" s="108" t="s">
        <v>717</v>
      </c>
      <c r="D47" s="66">
        <v>6657158.21</v>
      </c>
      <c r="E47" s="66">
        <v>6657158.21</v>
      </c>
      <c r="F47" s="106">
        <f t="shared" si="0"/>
        <v>0</v>
      </c>
      <c r="G47" s="73"/>
    </row>
    <row r="48" spans="1:7" x14ac:dyDescent="0.25">
      <c r="A48" s="76" t="s">
        <v>602</v>
      </c>
      <c r="B48" s="109" t="s">
        <v>95</v>
      </c>
      <c r="C48" s="108" t="s">
        <v>718</v>
      </c>
      <c r="D48" s="66">
        <v>6657158.21</v>
      </c>
      <c r="E48" s="66">
        <v>6657158.21</v>
      </c>
      <c r="F48" s="106">
        <f t="shared" si="0"/>
        <v>0</v>
      </c>
      <c r="G48" s="73"/>
    </row>
    <row r="49" spans="1:7" x14ac:dyDescent="0.25">
      <c r="A49" s="76" t="s">
        <v>719</v>
      </c>
      <c r="B49" s="109" t="s">
        <v>95</v>
      </c>
      <c r="C49" s="108" t="s">
        <v>720</v>
      </c>
      <c r="D49" s="66">
        <v>6657158.21</v>
      </c>
      <c r="E49" s="66">
        <v>6657158.21</v>
      </c>
      <c r="F49" s="106">
        <f t="shared" si="0"/>
        <v>0</v>
      </c>
      <c r="G49" s="73"/>
    </row>
    <row r="50" spans="1:7" x14ac:dyDescent="0.25">
      <c r="A50" s="76" t="s">
        <v>654</v>
      </c>
      <c r="B50" s="109" t="s">
        <v>95</v>
      </c>
      <c r="C50" s="108" t="s">
        <v>129</v>
      </c>
      <c r="D50" s="66">
        <v>440000</v>
      </c>
      <c r="E50" s="66" t="s">
        <v>27</v>
      </c>
      <c r="F50" s="106" t="e">
        <f t="shared" si="0"/>
        <v>#VALUE!</v>
      </c>
      <c r="G50" s="73"/>
    </row>
    <row r="51" spans="1:7" x14ac:dyDescent="0.25">
      <c r="A51" s="76" t="s">
        <v>602</v>
      </c>
      <c r="B51" s="109" t="s">
        <v>95</v>
      </c>
      <c r="C51" s="108" t="s">
        <v>130</v>
      </c>
      <c r="D51" s="66">
        <v>440000</v>
      </c>
      <c r="E51" s="66" t="s">
        <v>27</v>
      </c>
      <c r="F51" s="106" t="e">
        <f t="shared" si="0"/>
        <v>#VALUE!</v>
      </c>
      <c r="G51" s="73"/>
    </row>
    <row r="52" spans="1:7" x14ac:dyDescent="0.25">
      <c r="A52" s="76" t="s">
        <v>653</v>
      </c>
      <c r="B52" s="109" t="s">
        <v>95</v>
      </c>
      <c r="C52" s="108" t="s">
        <v>131</v>
      </c>
      <c r="D52" s="66">
        <v>440000</v>
      </c>
      <c r="E52" s="66" t="s">
        <v>27</v>
      </c>
      <c r="F52" s="106" t="e">
        <f t="shared" si="0"/>
        <v>#VALUE!</v>
      </c>
      <c r="G52" s="73"/>
    </row>
    <row r="53" spans="1:7" x14ac:dyDescent="0.25">
      <c r="A53" s="76" t="s">
        <v>652</v>
      </c>
      <c r="B53" s="109" t="s">
        <v>95</v>
      </c>
      <c r="C53" s="108" t="s">
        <v>132</v>
      </c>
      <c r="D53" s="66">
        <v>109726314</v>
      </c>
      <c r="E53" s="66">
        <v>108000098.36</v>
      </c>
      <c r="F53" s="106">
        <f t="shared" si="0"/>
        <v>1726215.6400000006</v>
      </c>
      <c r="G53" s="73"/>
    </row>
    <row r="54" spans="1:7" ht="45.75" x14ac:dyDescent="0.25">
      <c r="A54" s="76" t="s">
        <v>593</v>
      </c>
      <c r="B54" s="109" t="s">
        <v>95</v>
      </c>
      <c r="C54" s="108" t="s">
        <v>133</v>
      </c>
      <c r="D54" s="66">
        <v>93235927</v>
      </c>
      <c r="E54" s="66">
        <v>92175665.140000001</v>
      </c>
      <c r="F54" s="106">
        <f t="shared" si="0"/>
        <v>1060261.8599999994</v>
      </c>
      <c r="G54" s="73"/>
    </row>
    <row r="55" spans="1:7" x14ac:dyDescent="0.25">
      <c r="A55" s="76" t="s">
        <v>620</v>
      </c>
      <c r="B55" s="109" t="s">
        <v>95</v>
      </c>
      <c r="C55" s="108" t="s">
        <v>337</v>
      </c>
      <c r="D55" s="66">
        <v>69698527</v>
      </c>
      <c r="E55" s="66">
        <v>69121403.450000003</v>
      </c>
      <c r="F55" s="106">
        <f t="shared" si="0"/>
        <v>577123.54999999702</v>
      </c>
      <c r="G55" s="73"/>
    </row>
    <row r="56" spans="1:7" x14ac:dyDescent="0.25">
      <c r="A56" s="76" t="s">
        <v>619</v>
      </c>
      <c r="B56" s="109" t="s">
        <v>95</v>
      </c>
      <c r="C56" s="108" t="s">
        <v>338</v>
      </c>
      <c r="D56" s="66">
        <v>53637200.409999996</v>
      </c>
      <c r="E56" s="66">
        <v>53230656.259999998</v>
      </c>
      <c r="F56" s="106">
        <f t="shared" si="0"/>
        <v>406544.14999999851</v>
      </c>
      <c r="G56" s="73"/>
    </row>
    <row r="57" spans="1:7" ht="34.5" x14ac:dyDescent="0.25">
      <c r="A57" s="76" t="s">
        <v>618</v>
      </c>
      <c r="B57" s="109" t="s">
        <v>95</v>
      </c>
      <c r="C57" s="108" t="s">
        <v>339</v>
      </c>
      <c r="D57" s="66">
        <v>16061326.59</v>
      </c>
      <c r="E57" s="66">
        <v>15890747.189999999</v>
      </c>
      <c r="F57" s="106">
        <f t="shared" si="0"/>
        <v>170579.40000000037</v>
      </c>
      <c r="G57" s="73"/>
    </row>
    <row r="58" spans="1:7" ht="23.25" x14ac:dyDescent="0.25">
      <c r="A58" s="76" t="s">
        <v>592</v>
      </c>
      <c r="B58" s="109" t="s">
        <v>95</v>
      </c>
      <c r="C58" s="108" t="s">
        <v>134</v>
      </c>
      <c r="D58" s="66">
        <v>23537400</v>
      </c>
      <c r="E58" s="66">
        <v>23054261.690000001</v>
      </c>
      <c r="F58" s="106">
        <f t="shared" si="0"/>
        <v>483138.30999999866</v>
      </c>
      <c r="G58" s="73"/>
    </row>
    <row r="59" spans="1:7" x14ac:dyDescent="0.25">
      <c r="A59" s="76" t="s">
        <v>591</v>
      </c>
      <c r="B59" s="109" t="s">
        <v>95</v>
      </c>
      <c r="C59" s="108" t="s">
        <v>135</v>
      </c>
      <c r="D59" s="66">
        <v>18067390.809999999</v>
      </c>
      <c r="E59" s="66">
        <v>17741543.52</v>
      </c>
      <c r="F59" s="106">
        <f t="shared" si="0"/>
        <v>325847.28999999911</v>
      </c>
      <c r="G59" s="73"/>
    </row>
    <row r="60" spans="1:7" ht="34.5" x14ac:dyDescent="0.25">
      <c r="A60" s="76" t="s">
        <v>590</v>
      </c>
      <c r="B60" s="109" t="s">
        <v>95</v>
      </c>
      <c r="C60" s="108" t="s">
        <v>136</v>
      </c>
      <c r="D60" s="66">
        <v>5470009.1900000004</v>
      </c>
      <c r="E60" s="66">
        <v>5312718.17</v>
      </c>
      <c r="F60" s="106">
        <f t="shared" si="0"/>
        <v>157291.02000000048</v>
      </c>
      <c r="G60" s="73"/>
    </row>
    <row r="61" spans="1:7" ht="23.25" x14ac:dyDescent="0.25">
      <c r="A61" s="76" t="s">
        <v>589</v>
      </c>
      <c r="B61" s="109" t="s">
        <v>95</v>
      </c>
      <c r="C61" s="108" t="s">
        <v>137</v>
      </c>
      <c r="D61" s="66">
        <v>16028575</v>
      </c>
      <c r="E61" s="66">
        <v>15404764.779999999</v>
      </c>
      <c r="F61" s="106">
        <f t="shared" si="0"/>
        <v>623810.22000000067</v>
      </c>
      <c r="G61" s="73"/>
    </row>
    <row r="62" spans="1:7" ht="23.25" x14ac:dyDescent="0.25">
      <c r="A62" s="76" t="s">
        <v>588</v>
      </c>
      <c r="B62" s="109" t="s">
        <v>95</v>
      </c>
      <c r="C62" s="108" t="s">
        <v>138</v>
      </c>
      <c r="D62" s="66">
        <v>16028575</v>
      </c>
      <c r="E62" s="66">
        <v>15404764.779999999</v>
      </c>
      <c r="F62" s="106">
        <f t="shared" si="0"/>
        <v>623810.22000000067</v>
      </c>
      <c r="G62" s="73"/>
    </row>
    <row r="63" spans="1:7" x14ac:dyDescent="0.25">
      <c r="A63" s="76" t="s">
        <v>587</v>
      </c>
      <c r="B63" s="109" t="s">
        <v>95</v>
      </c>
      <c r="C63" s="108" t="s">
        <v>139</v>
      </c>
      <c r="D63" s="66">
        <v>14307275</v>
      </c>
      <c r="E63" s="66">
        <v>13738025.310000001</v>
      </c>
      <c r="F63" s="106">
        <f t="shared" si="0"/>
        <v>569249.68999999948</v>
      </c>
      <c r="G63" s="73"/>
    </row>
    <row r="64" spans="1:7" x14ac:dyDescent="0.25">
      <c r="A64" s="76" t="s">
        <v>617</v>
      </c>
      <c r="B64" s="109" t="s">
        <v>95</v>
      </c>
      <c r="C64" s="108" t="s">
        <v>443</v>
      </c>
      <c r="D64" s="66">
        <v>1721300</v>
      </c>
      <c r="E64" s="66">
        <v>1666739.47</v>
      </c>
      <c r="F64" s="106">
        <f t="shared" si="0"/>
        <v>54560.530000000028</v>
      </c>
      <c r="G64" s="73"/>
    </row>
    <row r="65" spans="1:7" x14ac:dyDescent="0.25">
      <c r="A65" s="76" t="s">
        <v>609</v>
      </c>
      <c r="B65" s="109" t="s">
        <v>95</v>
      </c>
      <c r="C65" s="108" t="s">
        <v>824</v>
      </c>
      <c r="D65" s="66">
        <v>60000</v>
      </c>
      <c r="E65" s="66">
        <v>60000</v>
      </c>
      <c r="F65" s="106">
        <f t="shared" si="0"/>
        <v>0</v>
      </c>
      <c r="G65" s="73"/>
    </row>
    <row r="66" spans="1:7" x14ac:dyDescent="0.25">
      <c r="A66" s="76" t="s">
        <v>613</v>
      </c>
      <c r="B66" s="109" t="s">
        <v>95</v>
      </c>
      <c r="C66" s="108" t="s">
        <v>825</v>
      </c>
      <c r="D66" s="66">
        <v>60000</v>
      </c>
      <c r="E66" s="66">
        <v>60000</v>
      </c>
      <c r="F66" s="106">
        <f t="shared" si="0"/>
        <v>0</v>
      </c>
      <c r="G66" s="73"/>
    </row>
    <row r="67" spans="1:7" ht="23.25" x14ac:dyDescent="0.25">
      <c r="A67" s="76" t="s">
        <v>584</v>
      </c>
      <c r="B67" s="109" t="s">
        <v>95</v>
      </c>
      <c r="C67" s="108" t="s">
        <v>721</v>
      </c>
      <c r="D67" s="66">
        <v>300000</v>
      </c>
      <c r="E67" s="66">
        <v>300000</v>
      </c>
      <c r="F67" s="106">
        <f t="shared" si="0"/>
        <v>0</v>
      </c>
      <c r="G67" s="73"/>
    </row>
    <row r="68" spans="1:7" ht="45.75" x14ac:dyDescent="0.25">
      <c r="A68" s="76" t="s">
        <v>702</v>
      </c>
      <c r="B68" s="109" t="s">
        <v>95</v>
      </c>
      <c r="C68" s="108" t="s">
        <v>722</v>
      </c>
      <c r="D68" s="66">
        <v>300000</v>
      </c>
      <c r="E68" s="66">
        <v>300000</v>
      </c>
      <c r="F68" s="106">
        <f t="shared" si="0"/>
        <v>0</v>
      </c>
      <c r="G68" s="73"/>
    </row>
    <row r="69" spans="1:7" ht="23.25" x14ac:dyDescent="0.25">
      <c r="A69" s="76" t="s">
        <v>703</v>
      </c>
      <c r="B69" s="109" t="s">
        <v>95</v>
      </c>
      <c r="C69" s="108" t="s">
        <v>723</v>
      </c>
      <c r="D69" s="66">
        <v>300000</v>
      </c>
      <c r="E69" s="66">
        <v>300000</v>
      </c>
      <c r="F69" s="106">
        <f t="shared" si="0"/>
        <v>0</v>
      </c>
      <c r="G69" s="73"/>
    </row>
    <row r="70" spans="1:7" x14ac:dyDescent="0.25">
      <c r="A70" s="76" t="s">
        <v>602</v>
      </c>
      <c r="B70" s="109" t="s">
        <v>95</v>
      </c>
      <c r="C70" s="108" t="s">
        <v>140</v>
      </c>
      <c r="D70" s="66">
        <v>101812</v>
      </c>
      <c r="E70" s="66">
        <v>59668.44</v>
      </c>
      <c r="F70" s="106">
        <f t="shared" si="0"/>
        <v>42143.56</v>
      </c>
      <c r="G70" s="73"/>
    </row>
    <row r="71" spans="1:7" x14ac:dyDescent="0.25">
      <c r="A71" s="76" t="s">
        <v>616</v>
      </c>
      <c r="B71" s="109" t="s">
        <v>95</v>
      </c>
      <c r="C71" s="108" t="s">
        <v>141</v>
      </c>
      <c r="D71" s="66">
        <v>101812</v>
      </c>
      <c r="E71" s="66">
        <v>59668.44</v>
      </c>
      <c r="F71" s="106">
        <f t="shared" ref="F71:F134" si="1">D71-E71</f>
        <v>42143.56</v>
      </c>
      <c r="G71" s="73"/>
    </row>
    <row r="72" spans="1:7" x14ac:dyDescent="0.25">
      <c r="A72" s="76" t="s">
        <v>615</v>
      </c>
      <c r="B72" s="109" t="s">
        <v>95</v>
      </c>
      <c r="C72" s="108" t="s">
        <v>826</v>
      </c>
      <c r="D72" s="66">
        <v>250</v>
      </c>
      <c r="E72" s="66">
        <v>240</v>
      </c>
      <c r="F72" s="106">
        <f t="shared" si="1"/>
        <v>10</v>
      </c>
      <c r="G72" s="73"/>
    </row>
    <row r="73" spans="1:7" x14ac:dyDescent="0.25">
      <c r="A73" s="76" t="s">
        <v>626</v>
      </c>
      <c r="B73" s="109" t="s">
        <v>95</v>
      </c>
      <c r="C73" s="108" t="s">
        <v>715</v>
      </c>
      <c r="D73" s="66">
        <v>19062</v>
      </c>
      <c r="E73" s="66">
        <v>10705</v>
      </c>
      <c r="F73" s="106">
        <f t="shared" si="1"/>
        <v>8357</v>
      </c>
      <c r="G73" s="73"/>
    </row>
    <row r="74" spans="1:7" x14ac:dyDescent="0.25">
      <c r="A74" s="76" t="s">
        <v>651</v>
      </c>
      <c r="B74" s="109" t="s">
        <v>95</v>
      </c>
      <c r="C74" s="108" t="s">
        <v>142</v>
      </c>
      <c r="D74" s="66">
        <v>82500</v>
      </c>
      <c r="E74" s="66">
        <v>48723.44</v>
      </c>
      <c r="F74" s="106">
        <f t="shared" si="1"/>
        <v>33776.559999999998</v>
      </c>
      <c r="G74" s="73"/>
    </row>
    <row r="75" spans="1:7" ht="23.25" x14ac:dyDescent="0.25">
      <c r="A75" s="76" t="s">
        <v>650</v>
      </c>
      <c r="B75" s="109" t="s">
        <v>95</v>
      </c>
      <c r="C75" s="108" t="s">
        <v>143</v>
      </c>
      <c r="D75" s="66">
        <v>11220586.16</v>
      </c>
      <c r="E75" s="66">
        <v>11127400.199999999</v>
      </c>
      <c r="F75" s="106">
        <f t="shared" si="1"/>
        <v>93185.960000000894</v>
      </c>
      <c r="G75" s="73"/>
    </row>
    <row r="76" spans="1:7" ht="23.25" x14ac:dyDescent="0.25">
      <c r="A76" s="76" t="s">
        <v>649</v>
      </c>
      <c r="B76" s="109" t="s">
        <v>95</v>
      </c>
      <c r="C76" s="108" t="s">
        <v>442</v>
      </c>
      <c r="D76" s="66">
        <v>10165586.16</v>
      </c>
      <c r="E76" s="66">
        <v>10116662.779999999</v>
      </c>
      <c r="F76" s="106">
        <f t="shared" si="1"/>
        <v>48923.38000000082</v>
      </c>
      <c r="G76" s="73"/>
    </row>
    <row r="77" spans="1:7" ht="45.75" x14ac:dyDescent="0.25">
      <c r="A77" s="76" t="s">
        <v>593</v>
      </c>
      <c r="B77" s="109" t="s">
        <v>95</v>
      </c>
      <c r="C77" s="108" t="s">
        <v>441</v>
      </c>
      <c r="D77" s="66">
        <v>8466404.6899999995</v>
      </c>
      <c r="E77" s="66">
        <v>8420682.8499999996</v>
      </c>
      <c r="F77" s="106">
        <f t="shared" si="1"/>
        <v>45721.839999999851</v>
      </c>
      <c r="G77" s="73"/>
    </row>
    <row r="78" spans="1:7" x14ac:dyDescent="0.25">
      <c r="A78" s="76" t="s">
        <v>620</v>
      </c>
      <c r="B78" s="109" t="s">
        <v>95</v>
      </c>
      <c r="C78" s="108" t="s">
        <v>440</v>
      </c>
      <c r="D78" s="66">
        <v>8466404.6899999995</v>
      </c>
      <c r="E78" s="66">
        <v>8420682.8499999996</v>
      </c>
      <c r="F78" s="106">
        <f t="shared" si="1"/>
        <v>45721.839999999851</v>
      </c>
      <c r="G78" s="73"/>
    </row>
    <row r="79" spans="1:7" x14ac:dyDescent="0.25">
      <c r="A79" s="76" t="s">
        <v>619</v>
      </c>
      <c r="B79" s="109" t="s">
        <v>95</v>
      </c>
      <c r="C79" s="108" t="s">
        <v>439</v>
      </c>
      <c r="D79" s="66">
        <v>6509677.8399999999</v>
      </c>
      <c r="E79" s="66">
        <v>6482931.8200000003</v>
      </c>
      <c r="F79" s="106">
        <f t="shared" si="1"/>
        <v>26746.019999999553</v>
      </c>
      <c r="G79" s="73"/>
    </row>
    <row r="80" spans="1:7" ht="34.5" x14ac:dyDescent="0.25">
      <c r="A80" s="76" t="s">
        <v>618</v>
      </c>
      <c r="B80" s="109" t="s">
        <v>95</v>
      </c>
      <c r="C80" s="108" t="s">
        <v>438</v>
      </c>
      <c r="D80" s="66">
        <v>1956726.85</v>
      </c>
      <c r="E80" s="66">
        <v>1937751.03</v>
      </c>
      <c r="F80" s="106">
        <f t="shared" si="1"/>
        <v>18975.820000000065</v>
      </c>
      <c r="G80" s="73"/>
    </row>
    <row r="81" spans="1:7" ht="23.25" x14ac:dyDescent="0.25">
      <c r="A81" s="76" t="s">
        <v>589</v>
      </c>
      <c r="B81" s="109" t="s">
        <v>95</v>
      </c>
      <c r="C81" s="108" t="s">
        <v>437</v>
      </c>
      <c r="D81" s="66">
        <v>586401.47</v>
      </c>
      <c r="E81" s="66">
        <v>583405.93000000005</v>
      </c>
      <c r="F81" s="106">
        <f t="shared" si="1"/>
        <v>2995.5399999999208</v>
      </c>
      <c r="G81" s="73"/>
    </row>
    <row r="82" spans="1:7" ht="23.25" x14ac:dyDescent="0.25">
      <c r="A82" s="76" t="s">
        <v>588</v>
      </c>
      <c r="B82" s="109" t="s">
        <v>95</v>
      </c>
      <c r="C82" s="108" t="s">
        <v>436</v>
      </c>
      <c r="D82" s="66">
        <v>586401.47</v>
      </c>
      <c r="E82" s="66">
        <v>583405.93000000005</v>
      </c>
      <c r="F82" s="106">
        <f t="shared" si="1"/>
        <v>2995.5399999999208</v>
      </c>
      <c r="G82" s="73"/>
    </row>
    <row r="83" spans="1:7" x14ac:dyDescent="0.25">
      <c r="A83" s="76" t="s">
        <v>587</v>
      </c>
      <c r="B83" s="109" t="s">
        <v>95</v>
      </c>
      <c r="C83" s="108" t="s">
        <v>435</v>
      </c>
      <c r="D83" s="66">
        <v>585401.47</v>
      </c>
      <c r="E83" s="66">
        <v>582798.69999999995</v>
      </c>
      <c r="F83" s="106">
        <f t="shared" si="1"/>
        <v>2602.7700000000186</v>
      </c>
      <c r="G83" s="73"/>
    </row>
    <row r="84" spans="1:7" x14ac:dyDescent="0.25">
      <c r="A84" s="76" t="s">
        <v>617</v>
      </c>
      <c r="B84" s="109" t="s">
        <v>95</v>
      </c>
      <c r="C84" s="108" t="s">
        <v>743</v>
      </c>
      <c r="D84" s="66">
        <v>1000</v>
      </c>
      <c r="E84" s="66">
        <v>607.23</v>
      </c>
      <c r="F84" s="106">
        <f t="shared" si="1"/>
        <v>392.77</v>
      </c>
      <c r="G84" s="73"/>
    </row>
    <row r="85" spans="1:7" x14ac:dyDescent="0.25">
      <c r="A85" s="76" t="s">
        <v>578</v>
      </c>
      <c r="B85" s="109" t="s">
        <v>95</v>
      </c>
      <c r="C85" s="108" t="s">
        <v>434</v>
      </c>
      <c r="D85" s="66">
        <v>1112380</v>
      </c>
      <c r="E85" s="66">
        <v>1112380</v>
      </c>
      <c r="F85" s="106">
        <f t="shared" si="1"/>
        <v>0</v>
      </c>
      <c r="G85" s="73"/>
    </row>
    <row r="86" spans="1:7" x14ac:dyDescent="0.25">
      <c r="A86" s="76" t="s">
        <v>563</v>
      </c>
      <c r="B86" s="109" t="s">
        <v>95</v>
      </c>
      <c r="C86" s="108" t="s">
        <v>433</v>
      </c>
      <c r="D86" s="66">
        <v>1112380</v>
      </c>
      <c r="E86" s="66">
        <v>1112380</v>
      </c>
      <c r="F86" s="106">
        <f t="shared" si="1"/>
        <v>0</v>
      </c>
      <c r="G86" s="73"/>
    </row>
    <row r="87" spans="1:7" x14ac:dyDescent="0.25">
      <c r="A87" s="76" t="s">
        <v>602</v>
      </c>
      <c r="B87" s="109" t="s">
        <v>95</v>
      </c>
      <c r="C87" s="108" t="s">
        <v>708</v>
      </c>
      <c r="D87" s="66">
        <v>400</v>
      </c>
      <c r="E87" s="66">
        <v>194</v>
      </c>
      <c r="F87" s="106">
        <f t="shared" si="1"/>
        <v>206</v>
      </c>
      <c r="G87" s="73"/>
    </row>
    <row r="88" spans="1:7" x14ac:dyDescent="0.25">
      <c r="A88" s="76" t="s">
        <v>616</v>
      </c>
      <c r="B88" s="109" t="s">
        <v>95</v>
      </c>
      <c r="C88" s="108" t="s">
        <v>709</v>
      </c>
      <c r="D88" s="66">
        <v>400</v>
      </c>
      <c r="E88" s="66">
        <v>194</v>
      </c>
      <c r="F88" s="106">
        <f t="shared" si="1"/>
        <v>206</v>
      </c>
      <c r="G88" s="73"/>
    </row>
    <row r="89" spans="1:7" x14ac:dyDescent="0.25">
      <c r="A89" s="76" t="s">
        <v>615</v>
      </c>
      <c r="B89" s="109" t="s">
        <v>95</v>
      </c>
      <c r="C89" s="108" t="s">
        <v>710</v>
      </c>
      <c r="D89" s="66">
        <v>400</v>
      </c>
      <c r="E89" s="66">
        <v>194</v>
      </c>
      <c r="F89" s="106">
        <f t="shared" si="1"/>
        <v>206</v>
      </c>
      <c r="G89" s="73"/>
    </row>
    <row r="90" spans="1:7" ht="23.25" x14ac:dyDescent="0.25">
      <c r="A90" s="76" t="s">
        <v>648</v>
      </c>
      <c r="B90" s="109" t="s">
        <v>95</v>
      </c>
      <c r="C90" s="108" t="s">
        <v>353</v>
      </c>
      <c r="D90" s="66">
        <v>1055000</v>
      </c>
      <c r="E90" s="66">
        <v>1010737.42</v>
      </c>
      <c r="F90" s="106">
        <f t="shared" si="1"/>
        <v>44262.579999999958</v>
      </c>
      <c r="G90" s="73"/>
    </row>
    <row r="91" spans="1:7" ht="23.25" x14ac:dyDescent="0.25">
      <c r="A91" s="76" t="s">
        <v>589</v>
      </c>
      <c r="B91" s="109" t="s">
        <v>95</v>
      </c>
      <c r="C91" s="108" t="s">
        <v>354</v>
      </c>
      <c r="D91" s="66">
        <v>1055000</v>
      </c>
      <c r="E91" s="66">
        <v>1010737.42</v>
      </c>
      <c r="F91" s="106">
        <f t="shared" si="1"/>
        <v>44262.579999999958</v>
      </c>
      <c r="G91" s="73"/>
    </row>
    <row r="92" spans="1:7" ht="23.25" x14ac:dyDescent="0.25">
      <c r="A92" s="76" t="s">
        <v>588</v>
      </c>
      <c r="B92" s="109" t="s">
        <v>95</v>
      </c>
      <c r="C92" s="108" t="s">
        <v>355</v>
      </c>
      <c r="D92" s="66">
        <v>1055000</v>
      </c>
      <c r="E92" s="66">
        <v>1010737.42</v>
      </c>
      <c r="F92" s="106">
        <f t="shared" si="1"/>
        <v>44262.579999999958</v>
      </c>
      <c r="G92" s="73"/>
    </row>
    <row r="93" spans="1:7" x14ac:dyDescent="0.25">
      <c r="A93" s="76" t="s">
        <v>587</v>
      </c>
      <c r="B93" s="109" t="s">
        <v>95</v>
      </c>
      <c r="C93" s="108" t="s">
        <v>356</v>
      </c>
      <c r="D93" s="66">
        <v>1055000</v>
      </c>
      <c r="E93" s="66">
        <v>1010737.42</v>
      </c>
      <c r="F93" s="106">
        <f t="shared" si="1"/>
        <v>44262.579999999958</v>
      </c>
      <c r="G93" s="73"/>
    </row>
    <row r="94" spans="1:7" x14ac:dyDescent="0.25">
      <c r="A94" s="76" t="s">
        <v>647</v>
      </c>
      <c r="B94" s="109" t="s">
        <v>95</v>
      </c>
      <c r="C94" s="108" t="s">
        <v>144</v>
      </c>
      <c r="D94" s="66">
        <v>82227900</v>
      </c>
      <c r="E94" s="66">
        <v>80454415.829999998</v>
      </c>
      <c r="F94" s="106">
        <f t="shared" si="1"/>
        <v>1773484.1700000018</v>
      </c>
      <c r="G94" s="73"/>
    </row>
    <row r="95" spans="1:7" x14ac:dyDescent="0.25">
      <c r="A95" s="76" t="s">
        <v>646</v>
      </c>
      <c r="B95" s="109" t="s">
        <v>95</v>
      </c>
      <c r="C95" s="108" t="s">
        <v>340</v>
      </c>
      <c r="D95" s="66">
        <v>82058300</v>
      </c>
      <c r="E95" s="66">
        <v>80316075.989999995</v>
      </c>
      <c r="F95" s="106">
        <f t="shared" si="1"/>
        <v>1742224.0100000054</v>
      </c>
      <c r="G95" s="73"/>
    </row>
    <row r="96" spans="1:7" ht="23.25" x14ac:dyDescent="0.25">
      <c r="A96" s="76" t="s">
        <v>589</v>
      </c>
      <c r="B96" s="109" t="s">
        <v>95</v>
      </c>
      <c r="C96" s="108" t="s">
        <v>341</v>
      </c>
      <c r="D96" s="66">
        <v>6004748.4100000001</v>
      </c>
      <c r="E96" s="66">
        <v>4262557.4000000004</v>
      </c>
      <c r="F96" s="106">
        <f t="shared" si="1"/>
        <v>1742191.0099999998</v>
      </c>
      <c r="G96" s="73"/>
    </row>
    <row r="97" spans="1:7" ht="23.25" x14ac:dyDescent="0.25">
      <c r="A97" s="76" t="s">
        <v>588</v>
      </c>
      <c r="B97" s="109" t="s">
        <v>95</v>
      </c>
      <c r="C97" s="108" t="s">
        <v>342</v>
      </c>
      <c r="D97" s="66">
        <v>6004748.4100000001</v>
      </c>
      <c r="E97" s="66">
        <v>4262557.4000000004</v>
      </c>
      <c r="F97" s="106">
        <f t="shared" si="1"/>
        <v>1742191.0099999998</v>
      </c>
      <c r="G97" s="73"/>
    </row>
    <row r="98" spans="1:7" x14ac:dyDescent="0.25">
      <c r="A98" s="76" t="s">
        <v>587</v>
      </c>
      <c r="B98" s="109" t="s">
        <v>95</v>
      </c>
      <c r="C98" s="108" t="s">
        <v>343</v>
      </c>
      <c r="D98" s="66">
        <v>6004748.4100000001</v>
      </c>
      <c r="E98" s="66">
        <v>4262557.4000000004</v>
      </c>
      <c r="F98" s="106">
        <f t="shared" si="1"/>
        <v>1742191.0099999998</v>
      </c>
      <c r="G98" s="73"/>
    </row>
    <row r="99" spans="1:7" ht="23.25" x14ac:dyDescent="0.25">
      <c r="A99" s="76" t="s">
        <v>598</v>
      </c>
      <c r="B99" s="109" t="s">
        <v>95</v>
      </c>
      <c r="C99" s="108" t="s">
        <v>698</v>
      </c>
      <c r="D99" s="66">
        <v>76053551.590000004</v>
      </c>
      <c r="E99" s="66">
        <v>76053518.590000004</v>
      </c>
      <c r="F99" s="106">
        <f t="shared" si="1"/>
        <v>33</v>
      </c>
      <c r="G99" s="73"/>
    </row>
    <row r="100" spans="1:7" x14ac:dyDescent="0.25">
      <c r="A100" s="76" t="s">
        <v>628</v>
      </c>
      <c r="B100" s="109" t="s">
        <v>95</v>
      </c>
      <c r="C100" s="108" t="s">
        <v>699</v>
      </c>
      <c r="D100" s="66">
        <v>76053551.590000004</v>
      </c>
      <c r="E100" s="66">
        <v>76053518.590000004</v>
      </c>
      <c r="F100" s="106">
        <f t="shared" si="1"/>
        <v>33</v>
      </c>
      <c r="G100" s="73"/>
    </row>
    <row r="101" spans="1:7" ht="23.25" x14ac:dyDescent="0.25">
      <c r="A101" s="76" t="s">
        <v>627</v>
      </c>
      <c r="B101" s="109" t="s">
        <v>95</v>
      </c>
      <c r="C101" s="108" t="s">
        <v>700</v>
      </c>
      <c r="D101" s="66">
        <v>76053551.590000004</v>
      </c>
      <c r="E101" s="66">
        <v>76053518.590000004</v>
      </c>
      <c r="F101" s="106">
        <f t="shared" si="1"/>
        <v>33</v>
      </c>
      <c r="G101" s="73"/>
    </row>
    <row r="102" spans="1:7" x14ac:dyDescent="0.25">
      <c r="A102" s="76" t="s">
        <v>645</v>
      </c>
      <c r="B102" s="109" t="s">
        <v>95</v>
      </c>
      <c r="C102" s="108" t="s">
        <v>145</v>
      </c>
      <c r="D102" s="66">
        <v>169600</v>
      </c>
      <c r="E102" s="66">
        <v>138339.84</v>
      </c>
      <c r="F102" s="106">
        <f t="shared" si="1"/>
        <v>31260.160000000003</v>
      </c>
      <c r="G102" s="73"/>
    </row>
    <row r="103" spans="1:7" ht="23.25" x14ac:dyDescent="0.25">
      <c r="A103" s="76" t="s">
        <v>589</v>
      </c>
      <c r="B103" s="109" t="s">
        <v>95</v>
      </c>
      <c r="C103" s="108" t="s">
        <v>146</v>
      </c>
      <c r="D103" s="66">
        <v>169600</v>
      </c>
      <c r="E103" s="66">
        <v>138339.84</v>
      </c>
      <c r="F103" s="106">
        <f t="shared" si="1"/>
        <v>31260.160000000003</v>
      </c>
      <c r="G103" s="73"/>
    </row>
    <row r="104" spans="1:7" ht="23.25" x14ac:dyDescent="0.25">
      <c r="A104" s="76" t="s">
        <v>588</v>
      </c>
      <c r="B104" s="109" t="s">
        <v>95</v>
      </c>
      <c r="C104" s="108" t="s">
        <v>147</v>
      </c>
      <c r="D104" s="66">
        <v>169600</v>
      </c>
      <c r="E104" s="66">
        <v>138339.84</v>
      </c>
      <c r="F104" s="106">
        <f t="shared" si="1"/>
        <v>31260.160000000003</v>
      </c>
      <c r="G104" s="73"/>
    </row>
    <row r="105" spans="1:7" x14ac:dyDescent="0.25">
      <c r="A105" s="76" t="s">
        <v>587</v>
      </c>
      <c r="B105" s="109" t="s">
        <v>95</v>
      </c>
      <c r="C105" s="108" t="s">
        <v>148</v>
      </c>
      <c r="D105" s="66">
        <v>169600</v>
      </c>
      <c r="E105" s="66">
        <v>138339.84</v>
      </c>
      <c r="F105" s="106">
        <f t="shared" si="1"/>
        <v>31260.160000000003</v>
      </c>
      <c r="G105" s="73"/>
    </row>
    <row r="106" spans="1:7" x14ac:dyDescent="0.25">
      <c r="A106" s="76" t="s">
        <v>644</v>
      </c>
      <c r="B106" s="109" t="s">
        <v>95</v>
      </c>
      <c r="C106" s="108" t="s">
        <v>149</v>
      </c>
      <c r="D106" s="66">
        <v>99178730.799999997</v>
      </c>
      <c r="E106" s="66">
        <v>88124847.540000007</v>
      </c>
      <c r="F106" s="106">
        <f t="shared" si="1"/>
        <v>11053883.25999999</v>
      </c>
      <c r="G106" s="73"/>
    </row>
    <row r="107" spans="1:7" x14ac:dyDescent="0.25">
      <c r="A107" s="76" t="s">
        <v>643</v>
      </c>
      <c r="B107" s="109" t="s">
        <v>95</v>
      </c>
      <c r="C107" s="108" t="s">
        <v>150</v>
      </c>
      <c r="D107" s="66">
        <v>1556100</v>
      </c>
      <c r="E107" s="66">
        <v>1231390.73</v>
      </c>
      <c r="F107" s="106">
        <f t="shared" si="1"/>
        <v>324709.27</v>
      </c>
      <c r="G107" s="73"/>
    </row>
    <row r="108" spans="1:7" ht="23.25" x14ac:dyDescent="0.25">
      <c r="A108" s="76" t="s">
        <v>589</v>
      </c>
      <c r="B108" s="109" t="s">
        <v>95</v>
      </c>
      <c r="C108" s="108" t="s">
        <v>151</v>
      </c>
      <c r="D108" s="66">
        <v>1556100</v>
      </c>
      <c r="E108" s="66">
        <v>1231390.73</v>
      </c>
      <c r="F108" s="106">
        <f t="shared" si="1"/>
        <v>324709.27</v>
      </c>
      <c r="G108" s="73"/>
    </row>
    <row r="109" spans="1:7" ht="23.25" x14ac:dyDescent="0.25">
      <c r="A109" s="76" t="s">
        <v>588</v>
      </c>
      <c r="B109" s="109" t="s">
        <v>95</v>
      </c>
      <c r="C109" s="108" t="s">
        <v>152</v>
      </c>
      <c r="D109" s="66">
        <v>1556100</v>
      </c>
      <c r="E109" s="66">
        <v>1231390.73</v>
      </c>
      <c r="F109" s="106">
        <f t="shared" si="1"/>
        <v>324709.27</v>
      </c>
      <c r="G109" s="73"/>
    </row>
    <row r="110" spans="1:7" x14ac:dyDescent="0.25">
      <c r="A110" s="76" t="s">
        <v>587</v>
      </c>
      <c r="B110" s="109" t="s">
        <v>95</v>
      </c>
      <c r="C110" s="108" t="s">
        <v>153</v>
      </c>
      <c r="D110" s="66">
        <v>1220520</v>
      </c>
      <c r="E110" s="66">
        <v>1043461.59</v>
      </c>
      <c r="F110" s="106">
        <f t="shared" si="1"/>
        <v>177058.41000000003</v>
      </c>
      <c r="G110" s="73"/>
    </row>
    <row r="111" spans="1:7" x14ac:dyDescent="0.25">
      <c r="A111" s="76" t="s">
        <v>617</v>
      </c>
      <c r="B111" s="109" t="s">
        <v>95</v>
      </c>
      <c r="C111" s="108" t="s">
        <v>432</v>
      </c>
      <c r="D111" s="66">
        <v>335580</v>
      </c>
      <c r="E111" s="66">
        <v>187929.14</v>
      </c>
      <c r="F111" s="106">
        <f t="shared" si="1"/>
        <v>147650.85999999999</v>
      </c>
      <c r="G111" s="73"/>
    </row>
    <row r="112" spans="1:7" x14ac:dyDescent="0.25">
      <c r="A112" s="76" t="s">
        <v>642</v>
      </c>
      <c r="B112" s="109" t="s">
        <v>95</v>
      </c>
      <c r="C112" s="108" t="s">
        <v>154</v>
      </c>
      <c r="D112" s="66">
        <v>68522100</v>
      </c>
      <c r="E112" s="66">
        <v>64163504.539999999</v>
      </c>
      <c r="F112" s="106">
        <f t="shared" si="1"/>
        <v>4358595.4600000009</v>
      </c>
      <c r="G112" s="73"/>
    </row>
    <row r="113" spans="1:7" ht="23.25" x14ac:dyDescent="0.25">
      <c r="A113" s="76" t="s">
        <v>589</v>
      </c>
      <c r="B113" s="109" t="s">
        <v>95</v>
      </c>
      <c r="C113" s="108" t="s">
        <v>155</v>
      </c>
      <c r="D113" s="66">
        <v>62991000</v>
      </c>
      <c r="E113" s="66">
        <v>61089713.649999999</v>
      </c>
      <c r="F113" s="106">
        <f t="shared" si="1"/>
        <v>1901286.3500000015</v>
      </c>
      <c r="G113" s="73"/>
    </row>
    <row r="114" spans="1:7" ht="23.25" x14ac:dyDescent="0.25">
      <c r="A114" s="76" t="s">
        <v>588</v>
      </c>
      <c r="B114" s="109" t="s">
        <v>95</v>
      </c>
      <c r="C114" s="108" t="s">
        <v>156</v>
      </c>
      <c r="D114" s="66">
        <v>62991000</v>
      </c>
      <c r="E114" s="66">
        <v>61089713.649999999</v>
      </c>
      <c r="F114" s="106">
        <f t="shared" si="1"/>
        <v>1901286.3500000015</v>
      </c>
      <c r="G114" s="73"/>
    </row>
    <row r="115" spans="1:7" ht="23.25" x14ac:dyDescent="0.25">
      <c r="A115" s="76" t="s">
        <v>701</v>
      </c>
      <c r="B115" s="109" t="s">
        <v>95</v>
      </c>
      <c r="C115" s="108" t="s">
        <v>760</v>
      </c>
      <c r="D115" s="66">
        <v>42467227.280000001</v>
      </c>
      <c r="E115" s="66">
        <v>42466974.280000001</v>
      </c>
      <c r="F115" s="106">
        <f t="shared" si="1"/>
        <v>253</v>
      </c>
      <c r="G115" s="73"/>
    </row>
    <row r="116" spans="1:7" x14ac:dyDescent="0.25">
      <c r="A116" s="76" t="s">
        <v>587</v>
      </c>
      <c r="B116" s="109" t="s">
        <v>95</v>
      </c>
      <c r="C116" s="108" t="s">
        <v>157</v>
      </c>
      <c r="D116" s="66">
        <v>19997672.719999999</v>
      </c>
      <c r="E116" s="66">
        <v>18096739.370000001</v>
      </c>
      <c r="F116" s="106">
        <f t="shared" si="1"/>
        <v>1900933.3499999978</v>
      </c>
      <c r="G116" s="73"/>
    </row>
    <row r="117" spans="1:7" x14ac:dyDescent="0.25">
      <c r="A117" s="76" t="s">
        <v>617</v>
      </c>
      <c r="B117" s="109" t="s">
        <v>95</v>
      </c>
      <c r="C117" s="108" t="s">
        <v>431</v>
      </c>
      <c r="D117" s="66">
        <v>526100</v>
      </c>
      <c r="E117" s="66">
        <v>526000</v>
      </c>
      <c r="F117" s="106">
        <f t="shared" si="1"/>
        <v>100</v>
      </c>
      <c r="G117" s="73"/>
    </row>
    <row r="118" spans="1:7" ht="23.25" x14ac:dyDescent="0.25">
      <c r="A118" s="76" t="s">
        <v>598</v>
      </c>
      <c r="B118" s="109" t="s">
        <v>95</v>
      </c>
      <c r="C118" s="108" t="s">
        <v>344</v>
      </c>
      <c r="D118" s="66">
        <v>5531100</v>
      </c>
      <c r="E118" s="66">
        <v>3073790.89</v>
      </c>
      <c r="F118" s="106">
        <f t="shared" si="1"/>
        <v>2457309.11</v>
      </c>
      <c r="G118" s="73"/>
    </row>
    <row r="119" spans="1:7" x14ac:dyDescent="0.25">
      <c r="A119" s="76" t="s">
        <v>628</v>
      </c>
      <c r="B119" s="109" t="s">
        <v>95</v>
      </c>
      <c r="C119" s="108" t="s">
        <v>345</v>
      </c>
      <c r="D119" s="66">
        <v>5531100</v>
      </c>
      <c r="E119" s="66">
        <v>3073790.89</v>
      </c>
      <c r="F119" s="106">
        <f t="shared" si="1"/>
        <v>2457309.11</v>
      </c>
      <c r="G119" s="73"/>
    </row>
    <row r="120" spans="1:7" ht="23.25" x14ac:dyDescent="0.25">
      <c r="A120" s="76" t="s">
        <v>627</v>
      </c>
      <c r="B120" s="109" t="s">
        <v>95</v>
      </c>
      <c r="C120" s="108" t="s">
        <v>346</v>
      </c>
      <c r="D120" s="66">
        <v>5531100</v>
      </c>
      <c r="E120" s="66">
        <v>3073790.89</v>
      </c>
      <c r="F120" s="106">
        <f t="shared" si="1"/>
        <v>2457309.11</v>
      </c>
      <c r="G120" s="73"/>
    </row>
    <row r="121" spans="1:7" x14ac:dyDescent="0.25">
      <c r="A121" s="76" t="s">
        <v>641</v>
      </c>
      <c r="B121" s="109" t="s">
        <v>95</v>
      </c>
      <c r="C121" s="108" t="s">
        <v>306</v>
      </c>
      <c r="D121" s="66">
        <v>9820670.8000000007</v>
      </c>
      <c r="E121" s="66">
        <v>5830670.7999999998</v>
      </c>
      <c r="F121" s="106">
        <f t="shared" si="1"/>
        <v>3990000.0000000009</v>
      </c>
      <c r="G121" s="73"/>
    </row>
    <row r="122" spans="1:7" ht="23.25" x14ac:dyDescent="0.25">
      <c r="A122" s="76" t="s">
        <v>589</v>
      </c>
      <c r="B122" s="109" t="s">
        <v>95</v>
      </c>
      <c r="C122" s="108" t="s">
        <v>307</v>
      </c>
      <c r="D122" s="66">
        <v>9820670.8000000007</v>
      </c>
      <c r="E122" s="66">
        <v>5830670.7999999998</v>
      </c>
      <c r="F122" s="106">
        <f t="shared" si="1"/>
        <v>3990000.0000000009</v>
      </c>
      <c r="G122" s="73"/>
    </row>
    <row r="123" spans="1:7" ht="23.25" x14ac:dyDescent="0.25">
      <c r="A123" s="76" t="s">
        <v>588</v>
      </c>
      <c r="B123" s="109" t="s">
        <v>95</v>
      </c>
      <c r="C123" s="108" t="s">
        <v>308</v>
      </c>
      <c r="D123" s="66">
        <v>9820670.8000000007</v>
      </c>
      <c r="E123" s="66">
        <v>5830670.7999999998</v>
      </c>
      <c r="F123" s="106">
        <f t="shared" si="1"/>
        <v>3990000.0000000009</v>
      </c>
      <c r="G123" s="73"/>
    </row>
    <row r="124" spans="1:7" x14ac:dyDescent="0.25">
      <c r="A124" s="76" t="s">
        <v>587</v>
      </c>
      <c r="B124" s="109" t="s">
        <v>95</v>
      </c>
      <c r="C124" s="108" t="s">
        <v>309</v>
      </c>
      <c r="D124" s="66">
        <v>9820670.8000000007</v>
      </c>
      <c r="E124" s="66">
        <v>5830670.7999999998</v>
      </c>
      <c r="F124" s="106">
        <f t="shared" si="1"/>
        <v>3990000.0000000009</v>
      </c>
      <c r="G124" s="73"/>
    </row>
    <row r="125" spans="1:7" x14ac:dyDescent="0.25">
      <c r="A125" s="76" t="s">
        <v>640</v>
      </c>
      <c r="B125" s="109" t="s">
        <v>95</v>
      </c>
      <c r="C125" s="108" t="s">
        <v>383</v>
      </c>
      <c r="D125" s="66">
        <v>19279860</v>
      </c>
      <c r="E125" s="66">
        <v>16899281.469999999</v>
      </c>
      <c r="F125" s="106">
        <f t="shared" si="1"/>
        <v>2380578.5300000012</v>
      </c>
      <c r="G125" s="73"/>
    </row>
    <row r="126" spans="1:7" ht="45.75" x14ac:dyDescent="0.25">
      <c r="A126" s="76" t="s">
        <v>593</v>
      </c>
      <c r="B126" s="109" t="s">
        <v>95</v>
      </c>
      <c r="C126" s="108" t="s">
        <v>382</v>
      </c>
      <c r="D126" s="66">
        <v>17498417.850000001</v>
      </c>
      <c r="E126" s="66">
        <v>15274607.68</v>
      </c>
      <c r="F126" s="106">
        <f t="shared" si="1"/>
        <v>2223810.1700000018</v>
      </c>
      <c r="G126" s="73"/>
    </row>
    <row r="127" spans="1:7" ht="23.25" x14ac:dyDescent="0.25">
      <c r="A127" s="76" t="s">
        <v>592</v>
      </c>
      <c r="B127" s="109" t="s">
        <v>95</v>
      </c>
      <c r="C127" s="108" t="s">
        <v>381</v>
      </c>
      <c r="D127" s="66">
        <v>17498417.850000001</v>
      </c>
      <c r="E127" s="66">
        <v>15274607.68</v>
      </c>
      <c r="F127" s="106">
        <f t="shared" si="1"/>
        <v>2223810.1700000018</v>
      </c>
      <c r="G127" s="73"/>
    </row>
    <row r="128" spans="1:7" x14ac:dyDescent="0.25">
      <c r="A128" s="76" t="s">
        <v>591</v>
      </c>
      <c r="B128" s="109" t="s">
        <v>95</v>
      </c>
      <c r="C128" s="108" t="s">
        <v>380</v>
      </c>
      <c r="D128" s="66">
        <v>13445752.73</v>
      </c>
      <c r="E128" s="66">
        <v>11786724.380000001</v>
      </c>
      <c r="F128" s="106">
        <f t="shared" si="1"/>
        <v>1659028.3499999996</v>
      </c>
      <c r="G128" s="73"/>
    </row>
    <row r="129" spans="1:7" ht="23.25" x14ac:dyDescent="0.25">
      <c r="A129" s="76" t="s">
        <v>706</v>
      </c>
      <c r="B129" s="109" t="s">
        <v>95</v>
      </c>
      <c r="C129" s="108" t="s">
        <v>797</v>
      </c>
      <c r="D129" s="66">
        <v>2530</v>
      </c>
      <c r="E129" s="66">
        <v>2530</v>
      </c>
      <c r="F129" s="106">
        <f t="shared" si="1"/>
        <v>0</v>
      </c>
      <c r="G129" s="73"/>
    </row>
    <row r="130" spans="1:7" ht="34.5" x14ac:dyDescent="0.25">
      <c r="A130" s="76" t="s">
        <v>590</v>
      </c>
      <c r="B130" s="109" t="s">
        <v>95</v>
      </c>
      <c r="C130" s="108" t="s">
        <v>379</v>
      </c>
      <c r="D130" s="66">
        <v>4050135.12</v>
      </c>
      <c r="E130" s="66">
        <v>3485353.3</v>
      </c>
      <c r="F130" s="106">
        <f t="shared" si="1"/>
        <v>564781.8200000003</v>
      </c>
      <c r="G130" s="73"/>
    </row>
    <row r="131" spans="1:7" ht="23.25" x14ac:dyDescent="0.25">
      <c r="A131" s="76" t="s">
        <v>589</v>
      </c>
      <c r="B131" s="109" t="s">
        <v>95</v>
      </c>
      <c r="C131" s="108" t="s">
        <v>391</v>
      </c>
      <c r="D131" s="66">
        <v>1777581</v>
      </c>
      <c r="E131" s="66">
        <v>1620812.64</v>
      </c>
      <c r="F131" s="106">
        <f t="shared" si="1"/>
        <v>156768.3600000001</v>
      </c>
      <c r="G131" s="73"/>
    </row>
    <row r="132" spans="1:7" ht="23.25" x14ac:dyDescent="0.25">
      <c r="A132" s="76" t="s">
        <v>588</v>
      </c>
      <c r="B132" s="109" t="s">
        <v>95</v>
      </c>
      <c r="C132" s="108" t="s">
        <v>390</v>
      </c>
      <c r="D132" s="66">
        <v>1777581</v>
      </c>
      <c r="E132" s="66">
        <v>1620812.64</v>
      </c>
      <c r="F132" s="106">
        <f t="shared" si="1"/>
        <v>156768.3600000001</v>
      </c>
      <c r="G132" s="73"/>
    </row>
    <row r="133" spans="1:7" x14ac:dyDescent="0.25">
      <c r="A133" s="76" t="s">
        <v>587</v>
      </c>
      <c r="B133" s="109" t="s">
        <v>95</v>
      </c>
      <c r="C133" s="108" t="s">
        <v>389</v>
      </c>
      <c r="D133" s="66">
        <v>1777581</v>
      </c>
      <c r="E133" s="66">
        <v>1620812.64</v>
      </c>
      <c r="F133" s="106">
        <f t="shared" si="1"/>
        <v>156768.3600000001</v>
      </c>
      <c r="G133" s="73"/>
    </row>
    <row r="134" spans="1:7" x14ac:dyDescent="0.25">
      <c r="A134" s="76" t="s">
        <v>609</v>
      </c>
      <c r="B134" s="109" t="s">
        <v>95</v>
      </c>
      <c r="C134" s="108" t="s">
        <v>874</v>
      </c>
      <c r="D134" s="66">
        <v>3861.15</v>
      </c>
      <c r="E134" s="66">
        <v>3861.15</v>
      </c>
      <c r="F134" s="106">
        <f t="shared" si="1"/>
        <v>0</v>
      </c>
      <c r="G134" s="73"/>
    </row>
    <row r="135" spans="1:7" ht="23.25" x14ac:dyDescent="0.25">
      <c r="A135" s="76" t="s">
        <v>606</v>
      </c>
      <c r="B135" s="109" t="s">
        <v>95</v>
      </c>
      <c r="C135" s="108" t="s">
        <v>875</v>
      </c>
      <c r="D135" s="66">
        <v>3861.15</v>
      </c>
      <c r="E135" s="66">
        <v>3861.15</v>
      </c>
      <c r="F135" s="106">
        <f t="shared" ref="F135:F198" si="2">D135-E135</f>
        <v>0</v>
      </c>
      <c r="G135" s="73"/>
    </row>
    <row r="136" spans="1:7" ht="23.25" x14ac:dyDescent="0.25">
      <c r="A136" s="76" t="s">
        <v>605</v>
      </c>
      <c r="B136" s="109" t="s">
        <v>95</v>
      </c>
      <c r="C136" s="108" t="s">
        <v>876</v>
      </c>
      <c r="D136" s="66">
        <v>3861.15</v>
      </c>
      <c r="E136" s="66">
        <v>3861.15</v>
      </c>
      <c r="F136" s="106">
        <f t="shared" si="2"/>
        <v>0</v>
      </c>
      <c r="G136" s="73"/>
    </row>
    <row r="137" spans="1:7" x14ac:dyDescent="0.25">
      <c r="A137" s="76" t="s">
        <v>639</v>
      </c>
      <c r="B137" s="109" t="s">
        <v>95</v>
      </c>
      <c r="C137" s="108" t="s">
        <v>638</v>
      </c>
      <c r="D137" s="66">
        <v>183799720.50999999</v>
      </c>
      <c r="E137" s="66">
        <v>4836186.0199999996</v>
      </c>
      <c r="F137" s="106">
        <f t="shared" si="2"/>
        <v>178963534.48999998</v>
      </c>
      <c r="G137" s="73"/>
    </row>
    <row r="138" spans="1:7" x14ac:dyDescent="0.25">
      <c r="A138" s="76" t="s">
        <v>637</v>
      </c>
      <c r="B138" s="109" t="s">
        <v>95</v>
      </c>
      <c r="C138" s="108" t="s">
        <v>636</v>
      </c>
      <c r="D138" s="66">
        <v>183799720.50999999</v>
      </c>
      <c r="E138" s="66">
        <v>4836186.0199999996</v>
      </c>
      <c r="F138" s="106">
        <f t="shared" si="2"/>
        <v>178963534.48999998</v>
      </c>
      <c r="G138" s="73"/>
    </row>
    <row r="139" spans="1:7" ht="45.75" x14ac:dyDescent="0.25">
      <c r="A139" s="76" t="s">
        <v>593</v>
      </c>
      <c r="B139" s="109" t="s">
        <v>95</v>
      </c>
      <c r="C139" s="108" t="s">
        <v>726</v>
      </c>
      <c r="D139" s="66">
        <v>334700</v>
      </c>
      <c r="E139" s="66">
        <v>334700</v>
      </c>
      <c r="F139" s="106">
        <f t="shared" si="2"/>
        <v>0</v>
      </c>
      <c r="G139" s="73"/>
    </row>
    <row r="140" spans="1:7" ht="23.25" x14ac:dyDescent="0.25">
      <c r="A140" s="76" t="s">
        <v>592</v>
      </c>
      <c r="B140" s="109" t="s">
        <v>95</v>
      </c>
      <c r="C140" s="108" t="s">
        <v>727</v>
      </c>
      <c r="D140" s="66">
        <v>334700</v>
      </c>
      <c r="E140" s="66">
        <v>334700</v>
      </c>
      <c r="F140" s="106">
        <f t="shared" si="2"/>
        <v>0</v>
      </c>
      <c r="G140" s="73"/>
    </row>
    <row r="141" spans="1:7" x14ac:dyDescent="0.25">
      <c r="A141" s="76" t="s">
        <v>591</v>
      </c>
      <c r="B141" s="109" t="s">
        <v>95</v>
      </c>
      <c r="C141" s="108" t="s">
        <v>728</v>
      </c>
      <c r="D141" s="66">
        <v>257066.05</v>
      </c>
      <c r="E141" s="66">
        <v>257066.05</v>
      </c>
      <c r="F141" s="106">
        <f t="shared" si="2"/>
        <v>0</v>
      </c>
      <c r="G141" s="73"/>
    </row>
    <row r="142" spans="1:7" ht="34.5" x14ac:dyDescent="0.25">
      <c r="A142" s="76" t="s">
        <v>590</v>
      </c>
      <c r="B142" s="109" t="s">
        <v>95</v>
      </c>
      <c r="C142" s="108" t="s">
        <v>729</v>
      </c>
      <c r="D142" s="66">
        <v>77633.95</v>
      </c>
      <c r="E142" s="66">
        <v>77633.95</v>
      </c>
      <c r="F142" s="106">
        <f t="shared" si="2"/>
        <v>0</v>
      </c>
      <c r="G142" s="73"/>
    </row>
    <row r="143" spans="1:7" ht="23.25" x14ac:dyDescent="0.25">
      <c r="A143" s="76" t="s">
        <v>589</v>
      </c>
      <c r="B143" s="109" t="s">
        <v>95</v>
      </c>
      <c r="C143" s="108" t="s">
        <v>635</v>
      </c>
      <c r="D143" s="66">
        <v>183465020.50999999</v>
      </c>
      <c r="E143" s="66">
        <v>4501486.0199999996</v>
      </c>
      <c r="F143" s="106">
        <f t="shared" si="2"/>
        <v>178963534.48999998</v>
      </c>
      <c r="G143" s="73"/>
    </row>
    <row r="144" spans="1:7" ht="23.25" x14ac:dyDescent="0.25">
      <c r="A144" s="76" t="s">
        <v>588</v>
      </c>
      <c r="B144" s="109" t="s">
        <v>95</v>
      </c>
      <c r="C144" s="108" t="s">
        <v>634</v>
      </c>
      <c r="D144" s="66">
        <v>183465020.50999999</v>
      </c>
      <c r="E144" s="66">
        <v>4501486.0199999996</v>
      </c>
      <c r="F144" s="106">
        <f t="shared" si="2"/>
        <v>178963534.48999998</v>
      </c>
      <c r="G144" s="73"/>
    </row>
    <row r="145" spans="1:7" x14ac:dyDescent="0.25">
      <c r="A145" s="76" t="s">
        <v>587</v>
      </c>
      <c r="B145" s="109" t="s">
        <v>95</v>
      </c>
      <c r="C145" s="108" t="s">
        <v>633</v>
      </c>
      <c r="D145" s="66">
        <v>183465020.50999999</v>
      </c>
      <c r="E145" s="66">
        <v>4501486.0199999996</v>
      </c>
      <c r="F145" s="106">
        <f t="shared" si="2"/>
        <v>178963534.48999998</v>
      </c>
      <c r="G145" s="73"/>
    </row>
    <row r="146" spans="1:7" x14ac:dyDescent="0.25">
      <c r="A146" s="76" t="s">
        <v>632</v>
      </c>
      <c r="B146" s="109" t="s">
        <v>95</v>
      </c>
      <c r="C146" s="108" t="s">
        <v>158</v>
      </c>
      <c r="D146" s="66">
        <v>2475462434.5300002</v>
      </c>
      <c r="E146" s="66">
        <v>2380196531.48</v>
      </c>
      <c r="F146" s="106">
        <f t="shared" si="2"/>
        <v>95265903.050000191</v>
      </c>
      <c r="G146" s="73"/>
    </row>
    <row r="147" spans="1:7" x14ac:dyDescent="0.25">
      <c r="A147" s="76" t="s">
        <v>631</v>
      </c>
      <c r="B147" s="109" t="s">
        <v>95</v>
      </c>
      <c r="C147" s="108" t="s">
        <v>159</v>
      </c>
      <c r="D147" s="66">
        <v>863021523.27999997</v>
      </c>
      <c r="E147" s="66">
        <v>842323703.13</v>
      </c>
      <c r="F147" s="106">
        <f t="shared" si="2"/>
        <v>20697820.149999976</v>
      </c>
      <c r="G147" s="73"/>
    </row>
    <row r="148" spans="1:7" ht="45.75" x14ac:dyDescent="0.25">
      <c r="A148" s="76" t="s">
        <v>593</v>
      </c>
      <c r="B148" s="109" t="s">
        <v>95</v>
      </c>
      <c r="C148" s="108" t="s">
        <v>160</v>
      </c>
      <c r="D148" s="66">
        <v>637467107.69000006</v>
      </c>
      <c r="E148" s="66">
        <v>635396015.95000005</v>
      </c>
      <c r="F148" s="106">
        <f t="shared" si="2"/>
        <v>2071091.7400000095</v>
      </c>
      <c r="G148" s="73"/>
    </row>
    <row r="149" spans="1:7" x14ac:dyDescent="0.25">
      <c r="A149" s="76" t="s">
        <v>620</v>
      </c>
      <c r="B149" s="109" t="s">
        <v>95</v>
      </c>
      <c r="C149" s="108" t="s">
        <v>161</v>
      </c>
      <c r="D149" s="66">
        <v>637467107.69000006</v>
      </c>
      <c r="E149" s="66">
        <v>635396015.95000005</v>
      </c>
      <c r="F149" s="106">
        <f t="shared" si="2"/>
        <v>2071091.7400000095</v>
      </c>
      <c r="G149" s="73"/>
    </row>
    <row r="150" spans="1:7" x14ac:dyDescent="0.25">
      <c r="A150" s="76" t="s">
        <v>619</v>
      </c>
      <c r="B150" s="109" t="s">
        <v>95</v>
      </c>
      <c r="C150" s="108" t="s">
        <v>162</v>
      </c>
      <c r="D150" s="66">
        <v>489554512.51999998</v>
      </c>
      <c r="E150" s="66">
        <v>488148582.58999997</v>
      </c>
      <c r="F150" s="106">
        <f t="shared" si="2"/>
        <v>1405929.9300000072</v>
      </c>
      <c r="G150" s="73"/>
    </row>
    <row r="151" spans="1:7" ht="23.25" x14ac:dyDescent="0.25">
      <c r="A151" s="76" t="s">
        <v>629</v>
      </c>
      <c r="B151" s="109" t="s">
        <v>95</v>
      </c>
      <c r="C151" s="108" t="s">
        <v>865</v>
      </c>
      <c r="D151" s="66">
        <v>361100</v>
      </c>
      <c r="E151" s="66">
        <v>358300</v>
      </c>
      <c r="F151" s="106">
        <f t="shared" si="2"/>
        <v>2800</v>
      </c>
      <c r="G151" s="73"/>
    </row>
    <row r="152" spans="1:7" ht="34.5" x14ac:dyDescent="0.25">
      <c r="A152" s="76" t="s">
        <v>618</v>
      </c>
      <c r="B152" s="109" t="s">
        <v>95</v>
      </c>
      <c r="C152" s="108" t="s">
        <v>163</v>
      </c>
      <c r="D152" s="66">
        <v>147551495.16999999</v>
      </c>
      <c r="E152" s="66">
        <v>146889133.36000001</v>
      </c>
      <c r="F152" s="106">
        <f t="shared" si="2"/>
        <v>662361.80999997258</v>
      </c>
      <c r="G152" s="73"/>
    </row>
    <row r="153" spans="1:7" ht="23.25" x14ac:dyDescent="0.25">
      <c r="A153" s="76" t="s">
        <v>589</v>
      </c>
      <c r="B153" s="109" t="s">
        <v>95</v>
      </c>
      <c r="C153" s="108" t="s">
        <v>164</v>
      </c>
      <c r="D153" s="66">
        <v>224697723.74000001</v>
      </c>
      <c r="E153" s="66">
        <v>206119065.78</v>
      </c>
      <c r="F153" s="106">
        <f t="shared" si="2"/>
        <v>18578657.960000008</v>
      </c>
      <c r="G153" s="73"/>
    </row>
    <row r="154" spans="1:7" ht="23.25" x14ac:dyDescent="0.25">
      <c r="A154" s="76" t="s">
        <v>588</v>
      </c>
      <c r="B154" s="109" t="s">
        <v>95</v>
      </c>
      <c r="C154" s="108" t="s">
        <v>165</v>
      </c>
      <c r="D154" s="66">
        <v>224697723.74000001</v>
      </c>
      <c r="E154" s="66">
        <v>206119065.78</v>
      </c>
      <c r="F154" s="106">
        <f t="shared" si="2"/>
        <v>18578657.960000008</v>
      </c>
      <c r="G154" s="73"/>
    </row>
    <row r="155" spans="1:7" ht="23.25" x14ac:dyDescent="0.25">
      <c r="A155" s="76" t="s">
        <v>701</v>
      </c>
      <c r="B155" s="109" t="s">
        <v>95</v>
      </c>
      <c r="C155" s="108" t="s">
        <v>455</v>
      </c>
      <c r="D155" s="66">
        <v>31319945.350000001</v>
      </c>
      <c r="E155" s="66">
        <v>27551247.300000001</v>
      </c>
      <c r="F155" s="106">
        <f t="shared" si="2"/>
        <v>3768698.0500000007</v>
      </c>
      <c r="G155" s="73"/>
    </row>
    <row r="156" spans="1:7" x14ac:dyDescent="0.25">
      <c r="A156" s="76" t="s">
        <v>587</v>
      </c>
      <c r="B156" s="109" t="s">
        <v>95</v>
      </c>
      <c r="C156" s="108" t="s">
        <v>166</v>
      </c>
      <c r="D156" s="66">
        <v>160031299.66</v>
      </c>
      <c r="E156" s="66">
        <v>147363414.43000001</v>
      </c>
      <c r="F156" s="106">
        <f t="shared" si="2"/>
        <v>12667885.229999989</v>
      </c>
      <c r="G156" s="73"/>
    </row>
    <row r="157" spans="1:7" x14ac:dyDescent="0.25">
      <c r="A157" s="76" t="s">
        <v>617</v>
      </c>
      <c r="B157" s="109" t="s">
        <v>95</v>
      </c>
      <c r="C157" s="108" t="s">
        <v>430</v>
      </c>
      <c r="D157" s="66">
        <v>33346478.73</v>
      </c>
      <c r="E157" s="66">
        <v>31204404.050000001</v>
      </c>
      <c r="F157" s="106">
        <f t="shared" si="2"/>
        <v>2142074.6799999997</v>
      </c>
      <c r="G157" s="73"/>
    </row>
    <row r="158" spans="1:7" x14ac:dyDescent="0.25">
      <c r="A158" s="76" t="s">
        <v>609</v>
      </c>
      <c r="B158" s="109" t="s">
        <v>95</v>
      </c>
      <c r="C158" s="108" t="s">
        <v>780</v>
      </c>
      <c r="D158" s="66">
        <v>9092.31</v>
      </c>
      <c r="E158" s="66">
        <v>9092.31</v>
      </c>
      <c r="F158" s="106">
        <f t="shared" si="2"/>
        <v>0</v>
      </c>
      <c r="G158" s="73"/>
    </row>
    <row r="159" spans="1:7" ht="23.25" x14ac:dyDescent="0.25">
      <c r="A159" s="76" t="s">
        <v>606</v>
      </c>
      <c r="B159" s="109" t="s">
        <v>95</v>
      </c>
      <c r="C159" s="108" t="s">
        <v>781</v>
      </c>
      <c r="D159" s="66">
        <v>9092.31</v>
      </c>
      <c r="E159" s="66">
        <v>9092.31</v>
      </c>
      <c r="F159" s="106">
        <f t="shared" si="2"/>
        <v>0</v>
      </c>
      <c r="G159" s="73"/>
    </row>
    <row r="160" spans="1:7" ht="23.25" x14ac:dyDescent="0.25">
      <c r="A160" s="76" t="s">
        <v>605</v>
      </c>
      <c r="B160" s="109" t="s">
        <v>95</v>
      </c>
      <c r="C160" s="108" t="s">
        <v>782</v>
      </c>
      <c r="D160" s="66">
        <v>9092.31</v>
      </c>
      <c r="E160" s="66">
        <v>9092.31</v>
      </c>
      <c r="F160" s="106">
        <f t="shared" si="2"/>
        <v>0</v>
      </c>
      <c r="G160" s="73"/>
    </row>
    <row r="161" spans="1:7" x14ac:dyDescent="0.25">
      <c r="A161" s="76" t="s">
        <v>602</v>
      </c>
      <c r="B161" s="109" t="s">
        <v>95</v>
      </c>
      <c r="C161" s="108" t="s">
        <v>167</v>
      </c>
      <c r="D161" s="66">
        <v>847599.54</v>
      </c>
      <c r="E161" s="66">
        <v>799529.09</v>
      </c>
      <c r="F161" s="106">
        <f t="shared" si="2"/>
        <v>48070.45000000007</v>
      </c>
      <c r="G161" s="73"/>
    </row>
    <row r="162" spans="1:7" x14ac:dyDescent="0.25">
      <c r="A162" s="76" t="s">
        <v>616</v>
      </c>
      <c r="B162" s="109" t="s">
        <v>95</v>
      </c>
      <c r="C162" s="108" t="s">
        <v>168</v>
      </c>
      <c r="D162" s="66">
        <v>847599.54</v>
      </c>
      <c r="E162" s="66">
        <v>799529.09</v>
      </c>
      <c r="F162" s="106">
        <f t="shared" si="2"/>
        <v>48070.45000000007</v>
      </c>
      <c r="G162" s="73"/>
    </row>
    <row r="163" spans="1:7" x14ac:dyDescent="0.25">
      <c r="A163" s="76" t="s">
        <v>615</v>
      </c>
      <c r="B163" s="109" t="s">
        <v>95</v>
      </c>
      <c r="C163" s="108" t="s">
        <v>169</v>
      </c>
      <c r="D163" s="66">
        <v>768553</v>
      </c>
      <c r="E163" s="66">
        <v>768553</v>
      </c>
      <c r="F163" s="106">
        <f t="shared" si="2"/>
        <v>0</v>
      </c>
      <c r="G163" s="73"/>
    </row>
    <row r="164" spans="1:7" x14ac:dyDescent="0.25">
      <c r="A164" s="76" t="s">
        <v>626</v>
      </c>
      <c r="B164" s="109" t="s">
        <v>95</v>
      </c>
      <c r="C164" s="108" t="s">
        <v>711</v>
      </c>
      <c r="D164" s="66">
        <v>67703.78</v>
      </c>
      <c r="E164" s="66">
        <v>19828</v>
      </c>
      <c r="F164" s="106">
        <f t="shared" si="2"/>
        <v>47875.78</v>
      </c>
      <c r="G164" s="73"/>
    </row>
    <row r="165" spans="1:7" x14ac:dyDescent="0.25">
      <c r="A165" s="76" t="s">
        <v>651</v>
      </c>
      <c r="B165" s="109" t="s">
        <v>95</v>
      </c>
      <c r="C165" s="108" t="s">
        <v>798</v>
      </c>
      <c r="D165" s="66">
        <v>11342.76</v>
      </c>
      <c r="E165" s="66">
        <v>11148.09</v>
      </c>
      <c r="F165" s="106">
        <f t="shared" si="2"/>
        <v>194.67000000000007</v>
      </c>
      <c r="G165" s="73"/>
    </row>
    <row r="166" spans="1:7" x14ac:dyDescent="0.25">
      <c r="A166" s="76" t="s">
        <v>630</v>
      </c>
      <c r="B166" s="109" t="s">
        <v>95</v>
      </c>
      <c r="C166" s="108" t="s">
        <v>170</v>
      </c>
      <c r="D166" s="66">
        <v>1391415991.79</v>
      </c>
      <c r="E166" s="66">
        <v>1323593470.3099999</v>
      </c>
      <c r="F166" s="106">
        <f t="shared" si="2"/>
        <v>67822521.480000019</v>
      </c>
      <c r="G166" s="73"/>
    </row>
    <row r="167" spans="1:7" ht="45.75" x14ac:dyDescent="0.25">
      <c r="A167" s="76" t="s">
        <v>593</v>
      </c>
      <c r="B167" s="109" t="s">
        <v>95</v>
      </c>
      <c r="C167" s="108" t="s">
        <v>171</v>
      </c>
      <c r="D167" s="66">
        <v>606943785.63</v>
      </c>
      <c r="E167" s="66">
        <v>572467175.80999994</v>
      </c>
      <c r="F167" s="106">
        <f t="shared" si="2"/>
        <v>34476609.820000052</v>
      </c>
      <c r="G167" s="73"/>
    </row>
    <row r="168" spans="1:7" x14ac:dyDescent="0.25">
      <c r="A168" s="76" t="s">
        <v>620</v>
      </c>
      <c r="B168" s="109" t="s">
        <v>95</v>
      </c>
      <c r="C168" s="108" t="s">
        <v>172</v>
      </c>
      <c r="D168" s="66">
        <v>606943785.63</v>
      </c>
      <c r="E168" s="66">
        <v>572467175.80999994</v>
      </c>
      <c r="F168" s="106">
        <f t="shared" si="2"/>
        <v>34476609.820000052</v>
      </c>
      <c r="G168" s="73"/>
    </row>
    <row r="169" spans="1:7" x14ac:dyDescent="0.25">
      <c r="A169" s="76" t="s">
        <v>619</v>
      </c>
      <c r="B169" s="109" t="s">
        <v>95</v>
      </c>
      <c r="C169" s="108" t="s">
        <v>173</v>
      </c>
      <c r="D169" s="66">
        <v>468969382.88999999</v>
      </c>
      <c r="E169" s="66">
        <v>439896153.63</v>
      </c>
      <c r="F169" s="106">
        <f t="shared" si="2"/>
        <v>29073229.25999999</v>
      </c>
      <c r="G169" s="73"/>
    </row>
    <row r="170" spans="1:7" ht="23.25" x14ac:dyDescent="0.25">
      <c r="A170" s="76" t="s">
        <v>629</v>
      </c>
      <c r="B170" s="109" t="s">
        <v>95</v>
      </c>
      <c r="C170" s="108" t="s">
        <v>174</v>
      </c>
      <c r="D170" s="66">
        <v>158268.47</v>
      </c>
      <c r="E170" s="66">
        <v>148355.47</v>
      </c>
      <c r="F170" s="106">
        <f t="shared" si="2"/>
        <v>9913</v>
      </c>
      <c r="G170" s="73"/>
    </row>
    <row r="171" spans="1:7" ht="34.5" x14ac:dyDescent="0.25">
      <c r="A171" s="76" t="s">
        <v>618</v>
      </c>
      <c r="B171" s="109" t="s">
        <v>95</v>
      </c>
      <c r="C171" s="108" t="s">
        <v>175</v>
      </c>
      <c r="D171" s="66">
        <v>137816134.27000001</v>
      </c>
      <c r="E171" s="66">
        <v>132422666.70999999</v>
      </c>
      <c r="F171" s="106">
        <f t="shared" si="2"/>
        <v>5393467.5600000173</v>
      </c>
      <c r="G171" s="73"/>
    </row>
    <row r="172" spans="1:7" ht="23.25" x14ac:dyDescent="0.25">
      <c r="A172" s="76" t="s">
        <v>589</v>
      </c>
      <c r="B172" s="109" t="s">
        <v>95</v>
      </c>
      <c r="C172" s="108" t="s">
        <v>176</v>
      </c>
      <c r="D172" s="66">
        <v>246229150.58000001</v>
      </c>
      <c r="E172" s="66">
        <v>234223141.59999999</v>
      </c>
      <c r="F172" s="106">
        <f t="shared" si="2"/>
        <v>12006008.980000019</v>
      </c>
      <c r="G172" s="73"/>
    </row>
    <row r="173" spans="1:7" ht="23.25" x14ac:dyDescent="0.25">
      <c r="A173" s="76" t="s">
        <v>588</v>
      </c>
      <c r="B173" s="109" t="s">
        <v>95</v>
      </c>
      <c r="C173" s="108" t="s">
        <v>177</v>
      </c>
      <c r="D173" s="66">
        <v>246229150.58000001</v>
      </c>
      <c r="E173" s="66">
        <v>234223141.59999999</v>
      </c>
      <c r="F173" s="106">
        <f t="shared" si="2"/>
        <v>12006008.980000019</v>
      </c>
      <c r="G173" s="73"/>
    </row>
    <row r="174" spans="1:7" ht="23.25" x14ac:dyDescent="0.25">
      <c r="A174" s="76" t="s">
        <v>701</v>
      </c>
      <c r="B174" s="109" t="s">
        <v>95</v>
      </c>
      <c r="C174" s="108" t="s">
        <v>178</v>
      </c>
      <c r="D174" s="66">
        <v>13950650.550000001</v>
      </c>
      <c r="E174" s="66">
        <v>13146862.9</v>
      </c>
      <c r="F174" s="106">
        <f t="shared" si="2"/>
        <v>803787.65000000037</v>
      </c>
      <c r="G174" s="73"/>
    </row>
    <row r="175" spans="1:7" x14ac:dyDescent="0.25">
      <c r="A175" s="76" t="s">
        <v>587</v>
      </c>
      <c r="B175" s="109" t="s">
        <v>95</v>
      </c>
      <c r="C175" s="108" t="s">
        <v>179</v>
      </c>
      <c r="D175" s="66">
        <v>168195196.66999999</v>
      </c>
      <c r="E175" s="66">
        <v>160107743.19</v>
      </c>
      <c r="F175" s="106">
        <f t="shared" si="2"/>
        <v>8087453.4799999893</v>
      </c>
      <c r="G175" s="73"/>
    </row>
    <row r="176" spans="1:7" x14ac:dyDescent="0.25">
      <c r="A176" s="76" t="s">
        <v>617</v>
      </c>
      <c r="B176" s="109" t="s">
        <v>95</v>
      </c>
      <c r="C176" s="108" t="s">
        <v>429</v>
      </c>
      <c r="D176" s="66">
        <v>64083303.359999999</v>
      </c>
      <c r="E176" s="66">
        <v>60968535.509999998</v>
      </c>
      <c r="F176" s="106">
        <f t="shared" si="2"/>
        <v>3114767.8500000015</v>
      </c>
      <c r="G176" s="73"/>
    </row>
    <row r="177" spans="1:7" x14ac:dyDescent="0.25">
      <c r="A177" s="76" t="s">
        <v>609</v>
      </c>
      <c r="B177" s="109" t="s">
        <v>95</v>
      </c>
      <c r="C177" s="108" t="s">
        <v>388</v>
      </c>
      <c r="D177" s="66">
        <v>2828067.87</v>
      </c>
      <c r="E177" s="66">
        <v>2677092.27</v>
      </c>
      <c r="F177" s="106">
        <f t="shared" si="2"/>
        <v>150975.60000000009</v>
      </c>
      <c r="G177" s="73"/>
    </row>
    <row r="178" spans="1:7" ht="23.25" x14ac:dyDescent="0.25">
      <c r="A178" s="76" t="s">
        <v>606</v>
      </c>
      <c r="B178" s="109" t="s">
        <v>95</v>
      </c>
      <c r="C178" s="108" t="s">
        <v>387</v>
      </c>
      <c r="D178" s="66">
        <v>2828067.87</v>
      </c>
      <c r="E178" s="66">
        <v>2677092.27</v>
      </c>
      <c r="F178" s="106">
        <f t="shared" si="2"/>
        <v>150975.60000000009</v>
      </c>
      <c r="G178" s="73"/>
    </row>
    <row r="179" spans="1:7" ht="23.25" x14ac:dyDescent="0.25">
      <c r="A179" s="76" t="s">
        <v>605</v>
      </c>
      <c r="B179" s="109" t="s">
        <v>95</v>
      </c>
      <c r="C179" s="108" t="s">
        <v>386</v>
      </c>
      <c r="D179" s="66">
        <v>2828067.87</v>
      </c>
      <c r="E179" s="66">
        <v>2677092.27</v>
      </c>
      <c r="F179" s="106">
        <f t="shared" si="2"/>
        <v>150975.60000000009</v>
      </c>
      <c r="G179" s="73"/>
    </row>
    <row r="180" spans="1:7" ht="23.25" x14ac:dyDescent="0.25">
      <c r="A180" s="76" t="s">
        <v>598</v>
      </c>
      <c r="B180" s="109" t="s">
        <v>95</v>
      </c>
      <c r="C180" s="108" t="s">
        <v>180</v>
      </c>
      <c r="D180" s="66">
        <v>10496451.83</v>
      </c>
      <c r="E180" s="66">
        <v>2996451.83</v>
      </c>
      <c r="F180" s="106">
        <f t="shared" si="2"/>
        <v>7500000</v>
      </c>
      <c r="G180" s="73"/>
    </row>
    <row r="181" spans="1:7" x14ac:dyDescent="0.25">
      <c r="A181" s="76" t="s">
        <v>628</v>
      </c>
      <c r="B181" s="109" t="s">
        <v>95</v>
      </c>
      <c r="C181" s="108" t="s">
        <v>181</v>
      </c>
      <c r="D181" s="66">
        <v>10496451.83</v>
      </c>
      <c r="E181" s="66">
        <v>2996451.83</v>
      </c>
      <c r="F181" s="106">
        <f t="shared" si="2"/>
        <v>7500000</v>
      </c>
      <c r="G181" s="73"/>
    </row>
    <row r="182" spans="1:7" ht="23.25" x14ac:dyDescent="0.25">
      <c r="A182" s="76" t="s">
        <v>627</v>
      </c>
      <c r="B182" s="109" t="s">
        <v>95</v>
      </c>
      <c r="C182" s="108" t="s">
        <v>182</v>
      </c>
      <c r="D182" s="66">
        <v>10496451.83</v>
      </c>
      <c r="E182" s="66">
        <v>2996451.83</v>
      </c>
      <c r="F182" s="106">
        <f t="shared" si="2"/>
        <v>7500000</v>
      </c>
      <c r="G182" s="73"/>
    </row>
    <row r="183" spans="1:7" ht="23.25" x14ac:dyDescent="0.25">
      <c r="A183" s="76" t="s">
        <v>584</v>
      </c>
      <c r="B183" s="109" t="s">
        <v>95</v>
      </c>
      <c r="C183" s="108" t="s">
        <v>183</v>
      </c>
      <c r="D183" s="66">
        <v>523997836.75999999</v>
      </c>
      <c r="E183" s="66">
        <v>510346137.76999998</v>
      </c>
      <c r="F183" s="106">
        <f t="shared" si="2"/>
        <v>13651698.99000001</v>
      </c>
      <c r="G183" s="73"/>
    </row>
    <row r="184" spans="1:7" x14ac:dyDescent="0.25">
      <c r="A184" s="76" t="s">
        <v>597</v>
      </c>
      <c r="B184" s="109" t="s">
        <v>95</v>
      </c>
      <c r="C184" s="108" t="s">
        <v>184</v>
      </c>
      <c r="D184" s="66">
        <v>523997836.75999999</v>
      </c>
      <c r="E184" s="66">
        <v>510346137.76999998</v>
      </c>
      <c r="F184" s="106">
        <f t="shared" si="2"/>
        <v>13651698.99000001</v>
      </c>
      <c r="G184" s="73"/>
    </row>
    <row r="185" spans="1:7" ht="34.5" x14ac:dyDescent="0.25">
      <c r="A185" s="76" t="s">
        <v>596</v>
      </c>
      <c r="B185" s="109" t="s">
        <v>95</v>
      </c>
      <c r="C185" s="108" t="s">
        <v>185</v>
      </c>
      <c r="D185" s="66">
        <v>444293818.89999998</v>
      </c>
      <c r="E185" s="66">
        <v>431798936.23000002</v>
      </c>
      <c r="F185" s="106">
        <f t="shared" si="2"/>
        <v>12494882.669999957</v>
      </c>
      <c r="G185" s="73"/>
    </row>
    <row r="186" spans="1:7" x14ac:dyDescent="0.25">
      <c r="A186" s="76" t="s">
        <v>595</v>
      </c>
      <c r="B186" s="109" t="s">
        <v>95</v>
      </c>
      <c r="C186" s="108" t="s">
        <v>186</v>
      </c>
      <c r="D186" s="66">
        <v>79704017.859999999</v>
      </c>
      <c r="E186" s="66">
        <v>78547201.540000007</v>
      </c>
      <c r="F186" s="106">
        <f t="shared" si="2"/>
        <v>1156816.3199999928</v>
      </c>
      <c r="G186" s="73"/>
    </row>
    <row r="187" spans="1:7" x14ac:dyDescent="0.25">
      <c r="A187" s="76" t="s">
        <v>602</v>
      </c>
      <c r="B187" s="109" t="s">
        <v>95</v>
      </c>
      <c r="C187" s="108" t="s">
        <v>187</v>
      </c>
      <c r="D187" s="66">
        <v>920699.12</v>
      </c>
      <c r="E187" s="66">
        <v>883471.03</v>
      </c>
      <c r="F187" s="106">
        <f t="shared" si="2"/>
        <v>37228.089999999967</v>
      </c>
      <c r="G187" s="73"/>
    </row>
    <row r="188" spans="1:7" x14ac:dyDescent="0.25">
      <c r="A188" s="76" t="s">
        <v>713</v>
      </c>
      <c r="B188" s="109" t="s">
        <v>95</v>
      </c>
      <c r="C188" s="108" t="s">
        <v>827</v>
      </c>
      <c r="D188" s="66">
        <v>22262.75</v>
      </c>
      <c r="E188" s="66">
        <v>22262.75</v>
      </c>
      <c r="F188" s="106">
        <f t="shared" si="2"/>
        <v>0</v>
      </c>
      <c r="G188" s="73"/>
    </row>
    <row r="189" spans="1:7" ht="23.25" x14ac:dyDescent="0.25">
      <c r="A189" s="76" t="s">
        <v>714</v>
      </c>
      <c r="B189" s="109" t="s">
        <v>95</v>
      </c>
      <c r="C189" s="108" t="s">
        <v>828</v>
      </c>
      <c r="D189" s="66">
        <v>22262.75</v>
      </c>
      <c r="E189" s="66">
        <v>22262.75</v>
      </c>
      <c r="F189" s="106">
        <f t="shared" si="2"/>
        <v>0</v>
      </c>
      <c r="G189" s="73"/>
    </row>
    <row r="190" spans="1:7" x14ac:dyDescent="0.25">
      <c r="A190" s="76" t="s">
        <v>616</v>
      </c>
      <c r="B190" s="109" t="s">
        <v>95</v>
      </c>
      <c r="C190" s="108" t="s">
        <v>188</v>
      </c>
      <c r="D190" s="66">
        <v>898436.37</v>
      </c>
      <c r="E190" s="66">
        <v>861208.28</v>
      </c>
      <c r="F190" s="106">
        <f t="shared" si="2"/>
        <v>37228.089999999967</v>
      </c>
      <c r="G190" s="73"/>
    </row>
    <row r="191" spans="1:7" x14ac:dyDescent="0.25">
      <c r="A191" s="76" t="s">
        <v>615</v>
      </c>
      <c r="B191" s="109" t="s">
        <v>95</v>
      </c>
      <c r="C191" s="108" t="s">
        <v>189</v>
      </c>
      <c r="D191" s="66">
        <v>792054</v>
      </c>
      <c r="E191" s="66">
        <v>791186</v>
      </c>
      <c r="F191" s="106">
        <f t="shared" si="2"/>
        <v>868</v>
      </c>
      <c r="G191" s="73"/>
    </row>
    <row r="192" spans="1:7" x14ac:dyDescent="0.25">
      <c r="A192" s="76" t="s">
        <v>626</v>
      </c>
      <c r="B192" s="109" t="s">
        <v>95</v>
      </c>
      <c r="C192" s="108" t="s">
        <v>190</v>
      </c>
      <c r="D192" s="66">
        <v>89534.76</v>
      </c>
      <c r="E192" s="66">
        <v>55574</v>
      </c>
      <c r="F192" s="106">
        <f t="shared" si="2"/>
        <v>33960.759999999995</v>
      </c>
      <c r="G192" s="73"/>
    </row>
    <row r="193" spans="1:7" x14ac:dyDescent="0.25">
      <c r="A193" s="76" t="s">
        <v>651</v>
      </c>
      <c r="B193" s="109" t="s">
        <v>95</v>
      </c>
      <c r="C193" s="108" t="s">
        <v>837</v>
      </c>
      <c r="D193" s="66">
        <v>16847.61</v>
      </c>
      <c r="E193" s="66">
        <v>14448.28</v>
      </c>
      <c r="F193" s="106">
        <f t="shared" si="2"/>
        <v>2399.33</v>
      </c>
      <c r="G193" s="73"/>
    </row>
    <row r="194" spans="1:7" x14ac:dyDescent="0.25">
      <c r="A194" s="76" t="s">
        <v>625</v>
      </c>
      <c r="B194" s="109" t="s">
        <v>95</v>
      </c>
      <c r="C194" s="108" t="s">
        <v>191</v>
      </c>
      <c r="D194" s="66">
        <v>153835074.19999999</v>
      </c>
      <c r="E194" s="66">
        <v>150897885.03999999</v>
      </c>
      <c r="F194" s="106">
        <f t="shared" si="2"/>
        <v>2937189.1599999964</v>
      </c>
      <c r="G194" s="73"/>
    </row>
    <row r="195" spans="1:7" ht="45.75" x14ac:dyDescent="0.25">
      <c r="A195" s="76" t="s">
        <v>593</v>
      </c>
      <c r="B195" s="109" t="s">
        <v>95</v>
      </c>
      <c r="C195" s="108" t="s">
        <v>192</v>
      </c>
      <c r="D195" s="66">
        <v>77950504</v>
      </c>
      <c r="E195" s="66">
        <v>77801769.519999996</v>
      </c>
      <c r="F195" s="106">
        <f t="shared" si="2"/>
        <v>148734.48000000417</v>
      </c>
      <c r="G195" s="73"/>
    </row>
    <row r="196" spans="1:7" x14ac:dyDescent="0.25">
      <c r="A196" s="76" t="s">
        <v>620</v>
      </c>
      <c r="B196" s="109" t="s">
        <v>95</v>
      </c>
      <c r="C196" s="108" t="s">
        <v>193</v>
      </c>
      <c r="D196" s="66">
        <v>77950504</v>
      </c>
      <c r="E196" s="66">
        <v>77801769.519999996</v>
      </c>
      <c r="F196" s="106">
        <f t="shared" si="2"/>
        <v>148734.48000000417</v>
      </c>
      <c r="G196" s="73"/>
    </row>
    <row r="197" spans="1:7" x14ac:dyDescent="0.25">
      <c r="A197" s="76" t="s">
        <v>619</v>
      </c>
      <c r="B197" s="109" t="s">
        <v>95</v>
      </c>
      <c r="C197" s="108" t="s">
        <v>194</v>
      </c>
      <c r="D197" s="66">
        <v>59851775.770000003</v>
      </c>
      <c r="E197" s="66">
        <v>59773020.280000001</v>
      </c>
      <c r="F197" s="106">
        <f t="shared" si="2"/>
        <v>78755.490000002086</v>
      </c>
      <c r="G197" s="73"/>
    </row>
    <row r="198" spans="1:7" ht="23.25" x14ac:dyDescent="0.25">
      <c r="A198" s="76" t="s">
        <v>629</v>
      </c>
      <c r="B198" s="109" t="s">
        <v>95</v>
      </c>
      <c r="C198" s="108" t="s">
        <v>877</v>
      </c>
      <c r="D198" s="66">
        <v>8604</v>
      </c>
      <c r="E198" s="66">
        <v>8604</v>
      </c>
      <c r="F198" s="106">
        <f t="shared" si="2"/>
        <v>0</v>
      </c>
      <c r="G198" s="73"/>
    </row>
    <row r="199" spans="1:7" ht="34.5" x14ac:dyDescent="0.25">
      <c r="A199" s="76" t="s">
        <v>618</v>
      </c>
      <c r="B199" s="109" t="s">
        <v>95</v>
      </c>
      <c r="C199" s="108" t="s">
        <v>195</v>
      </c>
      <c r="D199" s="66">
        <v>18090124.23</v>
      </c>
      <c r="E199" s="66">
        <v>18020145.239999998</v>
      </c>
      <c r="F199" s="106">
        <f t="shared" ref="F199:F262" si="3">D199-E199</f>
        <v>69978.990000002086</v>
      </c>
      <c r="G199" s="73"/>
    </row>
    <row r="200" spans="1:7" ht="23.25" x14ac:dyDescent="0.25">
      <c r="A200" s="76" t="s">
        <v>589</v>
      </c>
      <c r="B200" s="109" t="s">
        <v>95</v>
      </c>
      <c r="C200" s="108" t="s">
        <v>196</v>
      </c>
      <c r="D200" s="66">
        <v>16037035.4</v>
      </c>
      <c r="E200" s="66">
        <v>15146397.189999999</v>
      </c>
      <c r="F200" s="106">
        <f t="shared" si="3"/>
        <v>890638.21000000089</v>
      </c>
      <c r="G200" s="73"/>
    </row>
    <row r="201" spans="1:7" ht="23.25" x14ac:dyDescent="0.25">
      <c r="A201" s="76" t="s">
        <v>588</v>
      </c>
      <c r="B201" s="109" t="s">
        <v>95</v>
      </c>
      <c r="C201" s="108" t="s">
        <v>197</v>
      </c>
      <c r="D201" s="66">
        <v>16037035.4</v>
      </c>
      <c r="E201" s="66">
        <v>15146397.189999999</v>
      </c>
      <c r="F201" s="106">
        <f t="shared" si="3"/>
        <v>890638.21000000089</v>
      </c>
      <c r="G201" s="73"/>
    </row>
    <row r="202" spans="1:7" ht="23.25" x14ac:dyDescent="0.25">
      <c r="A202" s="76" t="s">
        <v>701</v>
      </c>
      <c r="B202" s="109" t="s">
        <v>95</v>
      </c>
      <c r="C202" s="108" t="s">
        <v>736</v>
      </c>
      <c r="D202" s="66">
        <v>45657.32</v>
      </c>
      <c r="E202" s="66">
        <v>45657.32</v>
      </c>
      <c r="F202" s="106">
        <f t="shared" si="3"/>
        <v>0</v>
      </c>
      <c r="G202" s="73"/>
    </row>
    <row r="203" spans="1:7" x14ac:dyDescent="0.25">
      <c r="A203" s="76" t="s">
        <v>587</v>
      </c>
      <c r="B203" s="109" t="s">
        <v>95</v>
      </c>
      <c r="C203" s="108" t="s">
        <v>198</v>
      </c>
      <c r="D203" s="66">
        <v>9874643.3800000008</v>
      </c>
      <c r="E203" s="66">
        <v>9168619.2899999991</v>
      </c>
      <c r="F203" s="106">
        <f t="shared" si="3"/>
        <v>706024.09000000171</v>
      </c>
      <c r="G203" s="73"/>
    </row>
    <row r="204" spans="1:7" x14ac:dyDescent="0.25">
      <c r="A204" s="76" t="s">
        <v>617</v>
      </c>
      <c r="B204" s="109" t="s">
        <v>95</v>
      </c>
      <c r="C204" s="108" t="s">
        <v>428</v>
      </c>
      <c r="D204" s="66">
        <v>6116734.7000000002</v>
      </c>
      <c r="E204" s="66">
        <v>5932120.5800000001</v>
      </c>
      <c r="F204" s="106">
        <f t="shared" si="3"/>
        <v>184614.12000000011</v>
      </c>
      <c r="G204" s="73"/>
    </row>
    <row r="205" spans="1:7" ht="23.25" x14ac:dyDescent="0.25">
      <c r="A205" s="76" t="s">
        <v>584</v>
      </c>
      <c r="B205" s="109" t="s">
        <v>95</v>
      </c>
      <c r="C205" s="108" t="s">
        <v>378</v>
      </c>
      <c r="D205" s="66">
        <v>59745654.799999997</v>
      </c>
      <c r="E205" s="66">
        <v>57848572.039999999</v>
      </c>
      <c r="F205" s="106">
        <f t="shared" si="3"/>
        <v>1897082.7599999979</v>
      </c>
      <c r="G205" s="73"/>
    </row>
    <row r="206" spans="1:7" x14ac:dyDescent="0.25">
      <c r="A206" s="76" t="s">
        <v>597</v>
      </c>
      <c r="B206" s="109" t="s">
        <v>95</v>
      </c>
      <c r="C206" s="108" t="s">
        <v>377</v>
      </c>
      <c r="D206" s="66">
        <v>59745654.799999997</v>
      </c>
      <c r="E206" s="66">
        <v>57848572.039999999</v>
      </c>
      <c r="F206" s="106">
        <f t="shared" si="3"/>
        <v>1897082.7599999979</v>
      </c>
      <c r="G206" s="73"/>
    </row>
    <row r="207" spans="1:7" x14ac:dyDescent="0.25">
      <c r="A207" s="76" t="s">
        <v>595</v>
      </c>
      <c r="B207" s="109" t="s">
        <v>95</v>
      </c>
      <c r="C207" s="108" t="s">
        <v>376</v>
      </c>
      <c r="D207" s="66">
        <v>2643050</v>
      </c>
      <c r="E207" s="66">
        <v>2642809</v>
      </c>
      <c r="F207" s="106">
        <f t="shared" si="3"/>
        <v>241</v>
      </c>
      <c r="G207" s="73"/>
    </row>
    <row r="208" spans="1:7" ht="57" x14ac:dyDescent="0.25">
      <c r="A208" s="76" t="s">
        <v>737</v>
      </c>
      <c r="B208" s="109" t="s">
        <v>95</v>
      </c>
      <c r="C208" s="108" t="s">
        <v>738</v>
      </c>
      <c r="D208" s="66">
        <v>57102604.799999997</v>
      </c>
      <c r="E208" s="66">
        <v>55205763.039999999</v>
      </c>
      <c r="F208" s="106">
        <f t="shared" si="3"/>
        <v>1896841.7599999979</v>
      </c>
      <c r="G208" s="73"/>
    </row>
    <row r="209" spans="1:7" x14ac:dyDescent="0.25">
      <c r="A209" s="76" t="s">
        <v>602</v>
      </c>
      <c r="B209" s="109" t="s">
        <v>95</v>
      </c>
      <c r="C209" s="108" t="s">
        <v>199</v>
      </c>
      <c r="D209" s="66">
        <v>101880</v>
      </c>
      <c r="E209" s="66">
        <v>101146.29</v>
      </c>
      <c r="F209" s="106">
        <f t="shared" si="3"/>
        <v>733.7100000000064</v>
      </c>
      <c r="G209" s="73"/>
    </row>
    <row r="210" spans="1:7" x14ac:dyDescent="0.25">
      <c r="A210" s="76" t="s">
        <v>713</v>
      </c>
      <c r="B210" s="109" t="s">
        <v>95</v>
      </c>
      <c r="C210" s="108" t="s">
        <v>761</v>
      </c>
      <c r="D210" s="66">
        <v>57653</v>
      </c>
      <c r="E210" s="66">
        <v>57653</v>
      </c>
      <c r="F210" s="106">
        <f t="shared" si="3"/>
        <v>0</v>
      </c>
      <c r="G210" s="73"/>
    </row>
    <row r="211" spans="1:7" ht="23.25" x14ac:dyDescent="0.25">
      <c r="A211" s="76" t="s">
        <v>714</v>
      </c>
      <c r="B211" s="109" t="s">
        <v>95</v>
      </c>
      <c r="C211" s="108" t="s">
        <v>762</v>
      </c>
      <c r="D211" s="66">
        <v>57653</v>
      </c>
      <c r="E211" s="66">
        <v>57653</v>
      </c>
      <c r="F211" s="106">
        <f t="shared" si="3"/>
        <v>0</v>
      </c>
      <c r="G211" s="73"/>
    </row>
    <row r="212" spans="1:7" x14ac:dyDescent="0.25">
      <c r="A212" s="76" t="s">
        <v>616</v>
      </c>
      <c r="B212" s="109" t="s">
        <v>95</v>
      </c>
      <c r="C212" s="108" t="s">
        <v>200</v>
      </c>
      <c r="D212" s="66">
        <v>44227</v>
      </c>
      <c r="E212" s="66">
        <v>43493.29</v>
      </c>
      <c r="F212" s="106">
        <f t="shared" si="3"/>
        <v>733.70999999999913</v>
      </c>
      <c r="G212" s="73"/>
    </row>
    <row r="213" spans="1:7" x14ac:dyDescent="0.25">
      <c r="A213" s="76" t="s">
        <v>615</v>
      </c>
      <c r="B213" s="109" t="s">
        <v>95</v>
      </c>
      <c r="C213" s="108" t="s">
        <v>201</v>
      </c>
      <c r="D213" s="66">
        <v>36305.71</v>
      </c>
      <c r="E213" s="66">
        <v>35572</v>
      </c>
      <c r="F213" s="106">
        <f t="shared" si="3"/>
        <v>733.70999999999913</v>
      </c>
      <c r="G213" s="73"/>
    </row>
    <row r="214" spans="1:7" x14ac:dyDescent="0.25">
      <c r="A214" s="76" t="s">
        <v>626</v>
      </c>
      <c r="B214" s="109" t="s">
        <v>95</v>
      </c>
      <c r="C214" s="108" t="s">
        <v>842</v>
      </c>
      <c r="D214" s="66">
        <v>7564</v>
      </c>
      <c r="E214" s="66">
        <v>7564</v>
      </c>
      <c r="F214" s="106">
        <f t="shared" si="3"/>
        <v>0</v>
      </c>
      <c r="G214" s="73"/>
    </row>
    <row r="215" spans="1:7" x14ac:dyDescent="0.25">
      <c r="A215" s="76" t="s">
        <v>651</v>
      </c>
      <c r="B215" s="109" t="s">
        <v>95</v>
      </c>
      <c r="C215" s="108" t="s">
        <v>799</v>
      </c>
      <c r="D215" s="66">
        <v>357.29</v>
      </c>
      <c r="E215" s="66">
        <v>357.29</v>
      </c>
      <c r="F215" s="106">
        <f t="shared" si="3"/>
        <v>0</v>
      </c>
      <c r="G215" s="73"/>
    </row>
    <row r="216" spans="1:7" ht="23.25" x14ac:dyDescent="0.25">
      <c r="A216" s="76" t="s">
        <v>848</v>
      </c>
      <c r="B216" s="109" t="s">
        <v>95</v>
      </c>
      <c r="C216" s="108" t="s">
        <v>849</v>
      </c>
      <c r="D216" s="66">
        <v>4478207</v>
      </c>
      <c r="E216" s="66">
        <v>4477164</v>
      </c>
      <c r="F216" s="106">
        <f t="shared" si="3"/>
        <v>1043</v>
      </c>
      <c r="G216" s="73"/>
    </row>
    <row r="217" spans="1:7" ht="23.25" x14ac:dyDescent="0.25">
      <c r="A217" s="76" t="s">
        <v>589</v>
      </c>
      <c r="B217" s="109" t="s">
        <v>95</v>
      </c>
      <c r="C217" s="108" t="s">
        <v>850</v>
      </c>
      <c r="D217" s="66">
        <v>4478207</v>
      </c>
      <c r="E217" s="66">
        <v>4477164</v>
      </c>
      <c r="F217" s="106">
        <f t="shared" si="3"/>
        <v>1043</v>
      </c>
      <c r="G217" s="73"/>
    </row>
    <row r="218" spans="1:7" ht="23.25" x14ac:dyDescent="0.25">
      <c r="A218" s="76" t="s">
        <v>588</v>
      </c>
      <c r="B218" s="109" t="s">
        <v>95</v>
      </c>
      <c r="C218" s="108" t="s">
        <v>851</v>
      </c>
      <c r="D218" s="66">
        <v>4478207</v>
      </c>
      <c r="E218" s="66">
        <v>4477164</v>
      </c>
      <c r="F218" s="106">
        <f t="shared" si="3"/>
        <v>1043</v>
      </c>
      <c r="G218" s="73"/>
    </row>
    <row r="219" spans="1:7" x14ac:dyDescent="0.25">
      <c r="A219" s="76" t="s">
        <v>587</v>
      </c>
      <c r="B219" s="109" t="s">
        <v>95</v>
      </c>
      <c r="C219" s="108" t="s">
        <v>852</v>
      </c>
      <c r="D219" s="66">
        <v>4478207</v>
      </c>
      <c r="E219" s="66">
        <v>4477164</v>
      </c>
      <c r="F219" s="106">
        <f t="shared" si="3"/>
        <v>1043</v>
      </c>
      <c r="G219" s="73"/>
    </row>
    <row r="220" spans="1:7" x14ac:dyDescent="0.25">
      <c r="A220" s="76" t="s">
        <v>624</v>
      </c>
      <c r="B220" s="109" t="s">
        <v>95</v>
      </c>
      <c r="C220" s="108" t="s">
        <v>202</v>
      </c>
      <c r="D220" s="66">
        <v>3552972.7</v>
      </c>
      <c r="E220" s="66">
        <v>3530418.77</v>
      </c>
      <c r="F220" s="106">
        <f t="shared" si="3"/>
        <v>22553.930000000168</v>
      </c>
      <c r="G220" s="73"/>
    </row>
    <row r="221" spans="1:7" ht="45.75" x14ac:dyDescent="0.25">
      <c r="A221" s="76" t="s">
        <v>593</v>
      </c>
      <c r="B221" s="109" t="s">
        <v>95</v>
      </c>
      <c r="C221" s="108" t="s">
        <v>800</v>
      </c>
      <c r="D221" s="66">
        <v>408290.54</v>
      </c>
      <c r="E221" s="66">
        <v>408290.54</v>
      </c>
      <c r="F221" s="106">
        <f t="shared" si="3"/>
        <v>0</v>
      </c>
      <c r="G221" s="73"/>
    </row>
    <row r="222" spans="1:7" x14ac:dyDescent="0.25">
      <c r="A222" s="76" t="s">
        <v>620</v>
      </c>
      <c r="B222" s="109" t="s">
        <v>95</v>
      </c>
      <c r="C222" s="108" t="s">
        <v>801</v>
      </c>
      <c r="D222" s="66">
        <v>408290.54</v>
      </c>
      <c r="E222" s="66">
        <v>408290.54</v>
      </c>
      <c r="F222" s="106">
        <f t="shared" si="3"/>
        <v>0</v>
      </c>
      <c r="G222" s="73"/>
    </row>
    <row r="223" spans="1:7" x14ac:dyDescent="0.25">
      <c r="A223" s="76" t="s">
        <v>619</v>
      </c>
      <c r="B223" s="109" t="s">
        <v>95</v>
      </c>
      <c r="C223" s="108" t="s">
        <v>802</v>
      </c>
      <c r="D223" s="66">
        <v>313820.28000000003</v>
      </c>
      <c r="E223" s="66">
        <v>313820.28000000003</v>
      </c>
      <c r="F223" s="106">
        <f t="shared" si="3"/>
        <v>0</v>
      </c>
      <c r="G223" s="73"/>
    </row>
    <row r="224" spans="1:7" ht="34.5" x14ac:dyDescent="0.25">
      <c r="A224" s="76" t="s">
        <v>618</v>
      </c>
      <c r="B224" s="109" t="s">
        <v>95</v>
      </c>
      <c r="C224" s="108" t="s">
        <v>803</v>
      </c>
      <c r="D224" s="66">
        <v>94470.26</v>
      </c>
      <c r="E224" s="66">
        <v>94470.26</v>
      </c>
      <c r="F224" s="106">
        <f t="shared" si="3"/>
        <v>0</v>
      </c>
      <c r="G224" s="73"/>
    </row>
    <row r="225" spans="1:7" ht="23.25" x14ac:dyDescent="0.25">
      <c r="A225" s="76" t="s">
        <v>589</v>
      </c>
      <c r="B225" s="109" t="s">
        <v>95</v>
      </c>
      <c r="C225" s="108" t="s">
        <v>203</v>
      </c>
      <c r="D225" s="66">
        <v>2891360</v>
      </c>
      <c r="E225" s="66">
        <v>2868806.07</v>
      </c>
      <c r="F225" s="106">
        <f t="shared" si="3"/>
        <v>22553.930000000168</v>
      </c>
      <c r="G225" s="73"/>
    </row>
    <row r="226" spans="1:7" ht="23.25" x14ac:dyDescent="0.25">
      <c r="A226" s="76" t="s">
        <v>588</v>
      </c>
      <c r="B226" s="109" t="s">
        <v>95</v>
      </c>
      <c r="C226" s="108" t="s">
        <v>204</v>
      </c>
      <c r="D226" s="66">
        <v>2891360</v>
      </c>
      <c r="E226" s="66">
        <v>2868806.07</v>
      </c>
      <c r="F226" s="106">
        <f t="shared" si="3"/>
        <v>22553.930000000168</v>
      </c>
      <c r="G226" s="73"/>
    </row>
    <row r="227" spans="1:7" x14ac:dyDescent="0.25">
      <c r="A227" s="76" t="s">
        <v>587</v>
      </c>
      <c r="B227" s="109" t="s">
        <v>95</v>
      </c>
      <c r="C227" s="108" t="s">
        <v>205</v>
      </c>
      <c r="D227" s="66">
        <v>2873797.97</v>
      </c>
      <c r="E227" s="66">
        <v>2851317.66</v>
      </c>
      <c r="F227" s="106">
        <f t="shared" si="3"/>
        <v>22480.310000000056</v>
      </c>
      <c r="G227" s="73"/>
    </row>
    <row r="228" spans="1:7" x14ac:dyDescent="0.25">
      <c r="A228" s="76" t="s">
        <v>617</v>
      </c>
      <c r="B228" s="109" t="s">
        <v>95</v>
      </c>
      <c r="C228" s="108" t="s">
        <v>454</v>
      </c>
      <c r="D228" s="66">
        <v>17562.03</v>
      </c>
      <c r="E228" s="66">
        <v>17488.41</v>
      </c>
      <c r="F228" s="106">
        <f t="shared" si="3"/>
        <v>73.619999999998981</v>
      </c>
      <c r="G228" s="73"/>
    </row>
    <row r="229" spans="1:7" ht="23.25" x14ac:dyDescent="0.25">
      <c r="A229" s="76" t="s">
        <v>584</v>
      </c>
      <c r="B229" s="109" t="s">
        <v>95</v>
      </c>
      <c r="C229" s="108" t="s">
        <v>804</v>
      </c>
      <c r="D229" s="66">
        <v>253322.16</v>
      </c>
      <c r="E229" s="66">
        <v>253322.16</v>
      </c>
      <c r="F229" s="106">
        <f t="shared" si="3"/>
        <v>0</v>
      </c>
      <c r="G229" s="73"/>
    </row>
    <row r="230" spans="1:7" x14ac:dyDescent="0.25">
      <c r="A230" s="76" t="s">
        <v>597</v>
      </c>
      <c r="B230" s="109" t="s">
        <v>95</v>
      </c>
      <c r="C230" s="108" t="s">
        <v>805</v>
      </c>
      <c r="D230" s="66">
        <v>253322.16</v>
      </c>
      <c r="E230" s="66">
        <v>253322.16</v>
      </c>
      <c r="F230" s="106">
        <f t="shared" si="3"/>
        <v>0</v>
      </c>
      <c r="G230" s="73"/>
    </row>
    <row r="231" spans="1:7" x14ac:dyDescent="0.25">
      <c r="A231" s="76" t="s">
        <v>595</v>
      </c>
      <c r="B231" s="109" t="s">
        <v>95</v>
      </c>
      <c r="C231" s="108" t="s">
        <v>806</v>
      </c>
      <c r="D231" s="66">
        <v>253322.16</v>
      </c>
      <c r="E231" s="66">
        <v>253322.16</v>
      </c>
      <c r="F231" s="106">
        <f t="shared" si="3"/>
        <v>0</v>
      </c>
      <c r="G231" s="73"/>
    </row>
    <row r="232" spans="1:7" x14ac:dyDescent="0.25">
      <c r="A232" s="76" t="s">
        <v>623</v>
      </c>
      <c r="B232" s="109" t="s">
        <v>95</v>
      </c>
      <c r="C232" s="108" t="s">
        <v>206</v>
      </c>
      <c r="D232" s="66">
        <v>59158665.560000002</v>
      </c>
      <c r="E232" s="66">
        <v>55373890.229999997</v>
      </c>
      <c r="F232" s="106">
        <f t="shared" si="3"/>
        <v>3784775.3300000057</v>
      </c>
      <c r="G232" s="73"/>
    </row>
    <row r="233" spans="1:7" ht="45.75" x14ac:dyDescent="0.25">
      <c r="A233" s="76" t="s">
        <v>593</v>
      </c>
      <c r="B233" s="109" t="s">
        <v>95</v>
      </c>
      <c r="C233" s="108" t="s">
        <v>207</v>
      </c>
      <c r="D233" s="66">
        <v>42327132.009999998</v>
      </c>
      <c r="E233" s="66">
        <v>41377653.960000001</v>
      </c>
      <c r="F233" s="106">
        <f t="shared" si="3"/>
        <v>949478.04999999702</v>
      </c>
      <c r="G233" s="73"/>
    </row>
    <row r="234" spans="1:7" x14ac:dyDescent="0.25">
      <c r="A234" s="76" t="s">
        <v>620</v>
      </c>
      <c r="B234" s="109" t="s">
        <v>95</v>
      </c>
      <c r="C234" s="108" t="s">
        <v>671</v>
      </c>
      <c r="D234" s="66">
        <v>32001380.199999999</v>
      </c>
      <c r="E234" s="66">
        <v>31407960.940000001</v>
      </c>
      <c r="F234" s="106">
        <f t="shared" si="3"/>
        <v>593419.25999999791</v>
      </c>
      <c r="G234" s="73"/>
    </row>
    <row r="235" spans="1:7" x14ac:dyDescent="0.25">
      <c r="A235" s="76" t="s">
        <v>619</v>
      </c>
      <c r="B235" s="109" t="s">
        <v>95</v>
      </c>
      <c r="C235" s="108" t="s">
        <v>672</v>
      </c>
      <c r="D235" s="66">
        <v>24499593.399999999</v>
      </c>
      <c r="E235" s="66">
        <v>24177740.059999999</v>
      </c>
      <c r="F235" s="106">
        <f t="shared" si="3"/>
        <v>321853.33999999985</v>
      </c>
      <c r="G235" s="73"/>
    </row>
    <row r="236" spans="1:7" ht="23.25" x14ac:dyDescent="0.25">
      <c r="A236" s="76" t="s">
        <v>629</v>
      </c>
      <c r="B236" s="109" t="s">
        <v>95</v>
      </c>
      <c r="C236" s="108" t="s">
        <v>853</v>
      </c>
      <c r="D236" s="66">
        <v>7000</v>
      </c>
      <c r="E236" s="66">
        <v>7000</v>
      </c>
      <c r="F236" s="106">
        <f t="shared" si="3"/>
        <v>0</v>
      </c>
      <c r="G236" s="73"/>
    </row>
    <row r="237" spans="1:7" ht="34.5" x14ac:dyDescent="0.25">
      <c r="A237" s="76" t="s">
        <v>618</v>
      </c>
      <c r="B237" s="109" t="s">
        <v>95</v>
      </c>
      <c r="C237" s="108" t="s">
        <v>673</v>
      </c>
      <c r="D237" s="66">
        <v>7494786.7999999998</v>
      </c>
      <c r="E237" s="66">
        <v>7223220.8799999999</v>
      </c>
      <c r="F237" s="106">
        <f t="shared" si="3"/>
        <v>271565.91999999993</v>
      </c>
      <c r="G237" s="73"/>
    </row>
    <row r="238" spans="1:7" ht="23.25" x14ac:dyDescent="0.25">
      <c r="A238" s="76" t="s">
        <v>592</v>
      </c>
      <c r="B238" s="109" t="s">
        <v>95</v>
      </c>
      <c r="C238" s="108" t="s">
        <v>208</v>
      </c>
      <c r="D238" s="66">
        <v>10325751.810000001</v>
      </c>
      <c r="E238" s="66">
        <v>9969693.0199999996</v>
      </c>
      <c r="F238" s="106">
        <f t="shared" si="3"/>
        <v>356058.79000000097</v>
      </c>
      <c r="G238" s="73"/>
    </row>
    <row r="239" spans="1:7" x14ac:dyDescent="0.25">
      <c r="A239" s="76" t="s">
        <v>591</v>
      </c>
      <c r="B239" s="109" t="s">
        <v>95</v>
      </c>
      <c r="C239" s="108" t="s">
        <v>209</v>
      </c>
      <c r="D239" s="66">
        <v>7800120.9000000004</v>
      </c>
      <c r="E239" s="66">
        <v>7684107.3099999996</v>
      </c>
      <c r="F239" s="106">
        <f t="shared" si="3"/>
        <v>116013.59000000078</v>
      </c>
      <c r="G239" s="73"/>
    </row>
    <row r="240" spans="1:7" ht="34.5" x14ac:dyDescent="0.25">
      <c r="A240" s="76" t="s">
        <v>590</v>
      </c>
      <c r="B240" s="109" t="s">
        <v>95</v>
      </c>
      <c r="C240" s="108" t="s">
        <v>210</v>
      </c>
      <c r="D240" s="66">
        <v>2525630.91</v>
      </c>
      <c r="E240" s="66">
        <v>2285585.71</v>
      </c>
      <c r="F240" s="106">
        <f t="shared" si="3"/>
        <v>240045.20000000019</v>
      </c>
      <c r="G240" s="73"/>
    </row>
    <row r="241" spans="1:7" ht="23.25" x14ac:dyDescent="0.25">
      <c r="A241" s="76" t="s">
        <v>589</v>
      </c>
      <c r="B241" s="109" t="s">
        <v>95</v>
      </c>
      <c r="C241" s="108" t="s">
        <v>211</v>
      </c>
      <c r="D241" s="66">
        <v>7529001.75</v>
      </c>
      <c r="E241" s="66">
        <v>7209053.1699999999</v>
      </c>
      <c r="F241" s="106">
        <f t="shared" si="3"/>
        <v>319948.58000000007</v>
      </c>
      <c r="G241" s="73"/>
    </row>
    <row r="242" spans="1:7" ht="23.25" x14ac:dyDescent="0.25">
      <c r="A242" s="76" t="s">
        <v>588</v>
      </c>
      <c r="B242" s="109" t="s">
        <v>95</v>
      </c>
      <c r="C242" s="108" t="s">
        <v>212</v>
      </c>
      <c r="D242" s="66">
        <v>7529001.75</v>
      </c>
      <c r="E242" s="66">
        <v>7209053.1699999999</v>
      </c>
      <c r="F242" s="106">
        <f t="shared" si="3"/>
        <v>319948.58000000007</v>
      </c>
      <c r="G242" s="73"/>
    </row>
    <row r="243" spans="1:7" x14ac:dyDescent="0.25">
      <c r="A243" s="76" t="s">
        <v>587</v>
      </c>
      <c r="B243" s="109" t="s">
        <v>95</v>
      </c>
      <c r="C243" s="108" t="s">
        <v>213</v>
      </c>
      <c r="D243" s="66">
        <v>5853209.1500000004</v>
      </c>
      <c r="E243" s="66">
        <v>5758571.6600000001</v>
      </c>
      <c r="F243" s="106">
        <f t="shared" si="3"/>
        <v>94637.490000000224</v>
      </c>
      <c r="G243" s="73"/>
    </row>
    <row r="244" spans="1:7" x14ac:dyDescent="0.25">
      <c r="A244" s="76" t="s">
        <v>617</v>
      </c>
      <c r="B244" s="109" t="s">
        <v>95</v>
      </c>
      <c r="C244" s="108" t="s">
        <v>674</v>
      </c>
      <c r="D244" s="66">
        <v>1675792.6</v>
      </c>
      <c r="E244" s="66">
        <v>1450481.51</v>
      </c>
      <c r="F244" s="106">
        <f t="shared" si="3"/>
        <v>225311.09000000008</v>
      </c>
      <c r="G244" s="73"/>
    </row>
    <row r="245" spans="1:7" x14ac:dyDescent="0.25">
      <c r="A245" s="76" t="s">
        <v>609</v>
      </c>
      <c r="B245" s="109" t="s">
        <v>95</v>
      </c>
      <c r="C245" s="108" t="s">
        <v>763</v>
      </c>
      <c r="D245" s="66">
        <v>10000</v>
      </c>
      <c r="E245" s="66">
        <v>10000</v>
      </c>
      <c r="F245" s="106">
        <f t="shared" si="3"/>
        <v>0</v>
      </c>
      <c r="G245" s="73"/>
    </row>
    <row r="246" spans="1:7" x14ac:dyDescent="0.25">
      <c r="A246" s="76" t="s">
        <v>613</v>
      </c>
      <c r="B246" s="109" t="s">
        <v>95</v>
      </c>
      <c r="C246" s="108" t="s">
        <v>764</v>
      </c>
      <c r="D246" s="66">
        <v>10000</v>
      </c>
      <c r="E246" s="66">
        <v>10000</v>
      </c>
      <c r="F246" s="106">
        <f t="shared" si="3"/>
        <v>0</v>
      </c>
      <c r="G246" s="73"/>
    </row>
    <row r="247" spans="1:7" ht="23.25" x14ac:dyDescent="0.25">
      <c r="A247" s="76" t="s">
        <v>584</v>
      </c>
      <c r="B247" s="109" t="s">
        <v>95</v>
      </c>
      <c r="C247" s="108" t="s">
        <v>214</v>
      </c>
      <c r="D247" s="66">
        <v>9247307.8000000007</v>
      </c>
      <c r="E247" s="66">
        <v>6747307.7999999998</v>
      </c>
      <c r="F247" s="106">
        <f t="shared" si="3"/>
        <v>2500000.0000000009</v>
      </c>
      <c r="G247" s="73"/>
    </row>
    <row r="248" spans="1:7" x14ac:dyDescent="0.25">
      <c r="A248" s="76" t="s">
        <v>597</v>
      </c>
      <c r="B248" s="109" t="s">
        <v>95</v>
      </c>
      <c r="C248" s="108" t="s">
        <v>215</v>
      </c>
      <c r="D248" s="66">
        <v>1687361.8</v>
      </c>
      <c r="E248" s="66">
        <v>1687361.8</v>
      </c>
      <c r="F248" s="106">
        <f t="shared" si="3"/>
        <v>0</v>
      </c>
      <c r="G248" s="73"/>
    </row>
    <row r="249" spans="1:7" x14ac:dyDescent="0.25">
      <c r="A249" s="76" t="s">
        <v>595</v>
      </c>
      <c r="B249" s="109" t="s">
        <v>95</v>
      </c>
      <c r="C249" s="108" t="s">
        <v>687</v>
      </c>
      <c r="D249" s="66">
        <v>1687361.8</v>
      </c>
      <c r="E249" s="66">
        <v>1687361.8</v>
      </c>
      <c r="F249" s="106">
        <f t="shared" si="3"/>
        <v>0</v>
      </c>
      <c r="G249" s="73"/>
    </row>
    <row r="250" spans="1:7" x14ac:dyDescent="0.25">
      <c r="A250" s="76" t="s">
        <v>583</v>
      </c>
      <c r="B250" s="109" t="s">
        <v>95</v>
      </c>
      <c r="C250" s="108" t="s">
        <v>704</v>
      </c>
      <c r="D250" s="66">
        <v>7559946</v>
      </c>
      <c r="E250" s="66">
        <v>5059946</v>
      </c>
      <c r="F250" s="106">
        <f t="shared" si="3"/>
        <v>2500000</v>
      </c>
      <c r="G250" s="73"/>
    </row>
    <row r="251" spans="1:7" ht="34.5" x14ac:dyDescent="0.25">
      <c r="A251" s="76" t="s">
        <v>582</v>
      </c>
      <c r="B251" s="109" t="s">
        <v>95</v>
      </c>
      <c r="C251" s="108" t="s">
        <v>705</v>
      </c>
      <c r="D251" s="66">
        <v>1907000</v>
      </c>
      <c r="E251" s="66">
        <v>1907000</v>
      </c>
      <c r="F251" s="106">
        <f t="shared" si="3"/>
        <v>0</v>
      </c>
      <c r="G251" s="73"/>
    </row>
    <row r="252" spans="1:7" x14ac:dyDescent="0.25">
      <c r="A252" s="76" t="s">
        <v>783</v>
      </c>
      <c r="B252" s="109" t="s">
        <v>95</v>
      </c>
      <c r="C252" s="108" t="s">
        <v>784</v>
      </c>
      <c r="D252" s="66">
        <v>5652946</v>
      </c>
      <c r="E252" s="66">
        <v>3152946</v>
      </c>
      <c r="F252" s="106">
        <f t="shared" si="3"/>
        <v>2500000</v>
      </c>
      <c r="G252" s="73"/>
    </row>
    <row r="253" spans="1:7" x14ac:dyDescent="0.25">
      <c r="A253" s="76" t="s">
        <v>602</v>
      </c>
      <c r="B253" s="109" t="s">
        <v>95</v>
      </c>
      <c r="C253" s="108" t="s">
        <v>675</v>
      </c>
      <c r="D253" s="66">
        <v>45224</v>
      </c>
      <c r="E253" s="66">
        <v>29875.3</v>
      </c>
      <c r="F253" s="106">
        <f t="shared" si="3"/>
        <v>15348.7</v>
      </c>
      <c r="G253" s="73"/>
    </row>
    <row r="254" spans="1:7" x14ac:dyDescent="0.25">
      <c r="A254" s="76" t="s">
        <v>616</v>
      </c>
      <c r="B254" s="109" t="s">
        <v>95</v>
      </c>
      <c r="C254" s="108" t="s">
        <v>676</v>
      </c>
      <c r="D254" s="66">
        <v>45224</v>
      </c>
      <c r="E254" s="66">
        <v>29875.3</v>
      </c>
      <c r="F254" s="106">
        <f t="shared" si="3"/>
        <v>15348.7</v>
      </c>
      <c r="G254" s="73"/>
    </row>
    <row r="255" spans="1:7" x14ac:dyDescent="0.25">
      <c r="A255" s="76" t="s">
        <v>615</v>
      </c>
      <c r="B255" s="109" t="s">
        <v>95</v>
      </c>
      <c r="C255" s="108" t="s">
        <v>677</v>
      </c>
      <c r="D255" s="66">
        <v>37753</v>
      </c>
      <c r="E255" s="66">
        <v>26088</v>
      </c>
      <c r="F255" s="106">
        <f t="shared" si="3"/>
        <v>11665</v>
      </c>
      <c r="G255" s="73"/>
    </row>
    <row r="256" spans="1:7" x14ac:dyDescent="0.25">
      <c r="A256" s="76" t="s">
        <v>626</v>
      </c>
      <c r="B256" s="109" t="s">
        <v>95</v>
      </c>
      <c r="C256" s="108" t="s">
        <v>678</v>
      </c>
      <c r="D256" s="66">
        <v>7389.7</v>
      </c>
      <c r="E256" s="66">
        <v>3706</v>
      </c>
      <c r="F256" s="106">
        <f t="shared" si="3"/>
        <v>3683.7</v>
      </c>
      <c r="G256" s="73"/>
    </row>
    <row r="257" spans="1:7" x14ac:dyDescent="0.25">
      <c r="A257" s="76" t="s">
        <v>651</v>
      </c>
      <c r="B257" s="109" t="s">
        <v>95</v>
      </c>
      <c r="C257" s="108" t="s">
        <v>866</v>
      </c>
      <c r="D257" s="66">
        <v>81.3</v>
      </c>
      <c r="E257" s="66">
        <v>81.3</v>
      </c>
      <c r="F257" s="106">
        <f t="shared" si="3"/>
        <v>0</v>
      </c>
      <c r="G257" s="73"/>
    </row>
    <row r="258" spans="1:7" x14ac:dyDescent="0.25">
      <c r="A258" s="76" t="s">
        <v>622</v>
      </c>
      <c r="B258" s="109" t="s">
        <v>95</v>
      </c>
      <c r="C258" s="108" t="s">
        <v>216</v>
      </c>
      <c r="D258" s="66">
        <v>54868358.520000003</v>
      </c>
      <c r="E258" s="66">
        <v>49190445.380000003</v>
      </c>
      <c r="F258" s="106">
        <f t="shared" si="3"/>
        <v>5677913.1400000006</v>
      </c>
      <c r="G258" s="73"/>
    </row>
    <row r="259" spans="1:7" x14ac:dyDescent="0.25">
      <c r="A259" s="76" t="s">
        <v>621</v>
      </c>
      <c r="B259" s="109" t="s">
        <v>95</v>
      </c>
      <c r="C259" s="108" t="s">
        <v>217</v>
      </c>
      <c r="D259" s="66">
        <v>49322608.520000003</v>
      </c>
      <c r="E259" s="66">
        <v>43770587.229999997</v>
      </c>
      <c r="F259" s="106">
        <f t="shared" si="3"/>
        <v>5552021.2900000066</v>
      </c>
      <c r="G259" s="73"/>
    </row>
    <row r="260" spans="1:7" ht="45.75" x14ac:dyDescent="0.25">
      <c r="A260" s="76" t="s">
        <v>593</v>
      </c>
      <c r="B260" s="109" t="s">
        <v>95</v>
      </c>
      <c r="C260" s="108" t="s">
        <v>218</v>
      </c>
      <c r="D260" s="66">
        <v>23718390.129999999</v>
      </c>
      <c r="E260" s="66">
        <v>23659278.289999999</v>
      </c>
      <c r="F260" s="106">
        <f t="shared" si="3"/>
        <v>59111.839999999851</v>
      </c>
      <c r="G260" s="73"/>
    </row>
    <row r="261" spans="1:7" x14ac:dyDescent="0.25">
      <c r="A261" s="76" t="s">
        <v>620</v>
      </c>
      <c r="B261" s="109" t="s">
        <v>95</v>
      </c>
      <c r="C261" s="108" t="s">
        <v>219</v>
      </c>
      <c r="D261" s="66">
        <v>23718390.129999999</v>
      </c>
      <c r="E261" s="66">
        <v>23659278.289999999</v>
      </c>
      <c r="F261" s="106">
        <f t="shared" si="3"/>
        <v>59111.839999999851</v>
      </c>
      <c r="G261" s="73"/>
    </row>
    <row r="262" spans="1:7" x14ac:dyDescent="0.25">
      <c r="A262" s="76" t="s">
        <v>619</v>
      </c>
      <c r="B262" s="109" t="s">
        <v>95</v>
      </c>
      <c r="C262" s="108" t="s">
        <v>220</v>
      </c>
      <c r="D262" s="66">
        <v>18196266.890000001</v>
      </c>
      <c r="E262" s="66">
        <v>18196266.890000001</v>
      </c>
      <c r="F262" s="106">
        <f t="shared" si="3"/>
        <v>0</v>
      </c>
      <c r="G262" s="73"/>
    </row>
    <row r="263" spans="1:7" ht="23.25" x14ac:dyDescent="0.25">
      <c r="A263" s="76" t="s">
        <v>629</v>
      </c>
      <c r="B263" s="109" t="s">
        <v>95</v>
      </c>
      <c r="C263" s="108" t="s">
        <v>843</v>
      </c>
      <c r="D263" s="66">
        <v>30800</v>
      </c>
      <c r="E263" s="66">
        <v>5600</v>
      </c>
      <c r="F263" s="106">
        <f t="shared" ref="F263:F326" si="4">D263-E263</f>
        <v>25200</v>
      </c>
      <c r="G263" s="73"/>
    </row>
    <row r="264" spans="1:7" ht="34.5" x14ac:dyDescent="0.25">
      <c r="A264" s="76" t="s">
        <v>618</v>
      </c>
      <c r="B264" s="109" t="s">
        <v>95</v>
      </c>
      <c r="C264" s="108" t="s">
        <v>221</v>
      </c>
      <c r="D264" s="66">
        <v>5491323.2400000002</v>
      </c>
      <c r="E264" s="66">
        <v>5457411.4000000004</v>
      </c>
      <c r="F264" s="106">
        <f t="shared" si="4"/>
        <v>33911.839999999851</v>
      </c>
      <c r="G264" s="73"/>
    </row>
    <row r="265" spans="1:7" ht="23.25" x14ac:dyDescent="0.25">
      <c r="A265" s="76" t="s">
        <v>589</v>
      </c>
      <c r="B265" s="109" t="s">
        <v>95</v>
      </c>
      <c r="C265" s="108" t="s">
        <v>222</v>
      </c>
      <c r="D265" s="66">
        <v>20426963.609999999</v>
      </c>
      <c r="E265" s="66">
        <v>14934247.050000001</v>
      </c>
      <c r="F265" s="106">
        <f t="shared" si="4"/>
        <v>5492716.5599999987</v>
      </c>
      <c r="G265" s="73"/>
    </row>
    <row r="266" spans="1:7" ht="23.25" x14ac:dyDescent="0.25">
      <c r="A266" s="76" t="s">
        <v>588</v>
      </c>
      <c r="B266" s="109" t="s">
        <v>95</v>
      </c>
      <c r="C266" s="108" t="s">
        <v>223</v>
      </c>
      <c r="D266" s="66">
        <v>20426963.609999999</v>
      </c>
      <c r="E266" s="66">
        <v>14934247.050000001</v>
      </c>
      <c r="F266" s="106">
        <f t="shared" si="4"/>
        <v>5492716.5599999987</v>
      </c>
      <c r="G266" s="73"/>
    </row>
    <row r="267" spans="1:7" ht="23.25" x14ac:dyDescent="0.25">
      <c r="A267" s="76" t="s">
        <v>701</v>
      </c>
      <c r="B267" s="109" t="s">
        <v>95</v>
      </c>
      <c r="C267" s="108" t="s">
        <v>682</v>
      </c>
      <c r="D267" s="66">
        <v>6853123.4299999997</v>
      </c>
      <c r="E267" s="66">
        <v>2018397.18</v>
      </c>
      <c r="F267" s="106">
        <f t="shared" si="4"/>
        <v>4834726.25</v>
      </c>
      <c r="G267" s="73"/>
    </row>
    <row r="268" spans="1:7" x14ac:dyDescent="0.25">
      <c r="A268" s="76" t="s">
        <v>587</v>
      </c>
      <c r="B268" s="109" t="s">
        <v>95</v>
      </c>
      <c r="C268" s="108" t="s">
        <v>224</v>
      </c>
      <c r="D268" s="66">
        <v>13262243.279999999</v>
      </c>
      <c r="E268" s="66">
        <v>12619920.84</v>
      </c>
      <c r="F268" s="106">
        <f t="shared" si="4"/>
        <v>642322.43999999948</v>
      </c>
      <c r="G268" s="73"/>
    </row>
    <row r="269" spans="1:7" x14ac:dyDescent="0.25">
      <c r="A269" s="76" t="s">
        <v>617</v>
      </c>
      <c r="B269" s="109" t="s">
        <v>95</v>
      </c>
      <c r="C269" s="108" t="s">
        <v>427</v>
      </c>
      <c r="D269" s="66">
        <v>311596.90000000002</v>
      </c>
      <c r="E269" s="66">
        <v>295929.03000000003</v>
      </c>
      <c r="F269" s="106">
        <f t="shared" si="4"/>
        <v>15667.869999999995</v>
      </c>
      <c r="G269" s="73"/>
    </row>
    <row r="270" spans="1:7" x14ac:dyDescent="0.25">
      <c r="A270" s="76" t="s">
        <v>578</v>
      </c>
      <c r="B270" s="109" t="s">
        <v>95</v>
      </c>
      <c r="C270" s="108" t="s">
        <v>785</v>
      </c>
      <c r="D270" s="66">
        <v>5170353</v>
      </c>
      <c r="E270" s="66">
        <v>5170353</v>
      </c>
      <c r="F270" s="106">
        <f t="shared" si="4"/>
        <v>0</v>
      </c>
      <c r="G270" s="73"/>
    </row>
    <row r="271" spans="1:7" x14ac:dyDescent="0.25">
      <c r="A271" s="76" t="s">
        <v>563</v>
      </c>
      <c r="B271" s="109" t="s">
        <v>95</v>
      </c>
      <c r="C271" s="108" t="s">
        <v>786</v>
      </c>
      <c r="D271" s="66">
        <v>5170353</v>
      </c>
      <c r="E271" s="66">
        <v>5170353</v>
      </c>
      <c r="F271" s="106">
        <f t="shared" si="4"/>
        <v>0</v>
      </c>
      <c r="G271" s="73"/>
    </row>
    <row r="272" spans="1:7" x14ac:dyDescent="0.25">
      <c r="A272" s="76" t="s">
        <v>602</v>
      </c>
      <c r="B272" s="109" t="s">
        <v>95</v>
      </c>
      <c r="C272" s="108" t="s">
        <v>225</v>
      </c>
      <c r="D272" s="66">
        <v>6901.78</v>
      </c>
      <c r="E272" s="66">
        <v>6708.89</v>
      </c>
      <c r="F272" s="106">
        <f t="shared" si="4"/>
        <v>192.88999999999942</v>
      </c>
      <c r="G272" s="73"/>
    </row>
    <row r="273" spans="1:7" x14ac:dyDescent="0.25">
      <c r="A273" s="76" t="s">
        <v>616</v>
      </c>
      <c r="B273" s="109" t="s">
        <v>95</v>
      </c>
      <c r="C273" s="108" t="s">
        <v>226</v>
      </c>
      <c r="D273" s="66">
        <v>6901.78</v>
      </c>
      <c r="E273" s="66">
        <v>6708.89</v>
      </c>
      <c r="F273" s="106">
        <f t="shared" si="4"/>
        <v>192.88999999999942</v>
      </c>
      <c r="G273" s="73"/>
    </row>
    <row r="274" spans="1:7" x14ac:dyDescent="0.25">
      <c r="A274" s="76" t="s">
        <v>615</v>
      </c>
      <c r="B274" s="109" t="s">
        <v>95</v>
      </c>
      <c r="C274" s="108" t="s">
        <v>227</v>
      </c>
      <c r="D274" s="66">
        <v>4838</v>
      </c>
      <c r="E274" s="66">
        <v>4677</v>
      </c>
      <c r="F274" s="106">
        <f t="shared" si="4"/>
        <v>161</v>
      </c>
      <c r="G274" s="73"/>
    </row>
    <row r="275" spans="1:7" x14ac:dyDescent="0.25">
      <c r="A275" s="76" t="s">
        <v>626</v>
      </c>
      <c r="B275" s="109" t="s">
        <v>95</v>
      </c>
      <c r="C275" s="108" t="s">
        <v>807</v>
      </c>
      <c r="D275" s="66">
        <v>2000</v>
      </c>
      <c r="E275" s="66">
        <v>2000</v>
      </c>
      <c r="F275" s="106">
        <f t="shared" si="4"/>
        <v>0</v>
      </c>
      <c r="G275" s="73"/>
    </row>
    <row r="276" spans="1:7" x14ac:dyDescent="0.25">
      <c r="A276" s="76" t="s">
        <v>651</v>
      </c>
      <c r="B276" s="109" t="s">
        <v>95</v>
      </c>
      <c r="C276" s="108" t="s">
        <v>854</v>
      </c>
      <c r="D276" s="66">
        <v>63.78</v>
      </c>
      <c r="E276" s="66">
        <v>31.89</v>
      </c>
      <c r="F276" s="106">
        <f t="shared" si="4"/>
        <v>31.89</v>
      </c>
      <c r="G276" s="73"/>
    </row>
    <row r="277" spans="1:7" x14ac:dyDescent="0.25">
      <c r="A277" s="76" t="s">
        <v>614</v>
      </c>
      <c r="B277" s="109" t="s">
        <v>95</v>
      </c>
      <c r="C277" s="108" t="s">
        <v>228</v>
      </c>
      <c r="D277" s="66">
        <v>5545750</v>
      </c>
      <c r="E277" s="66">
        <v>5419858.1500000004</v>
      </c>
      <c r="F277" s="106">
        <f t="shared" si="4"/>
        <v>125891.84999999963</v>
      </c>
      <c r="G277" s="73"/>
    </row>
    <row r="278" spans="1:7" ht="45.75" x14ac:dyDescent="0.25">
      <c r="A278" s="76" t="s">
        <v>593</v>
      </c>
      <c r="B278" s="109" t="s">
        <v>95</v>
      </c>
      <c r="C278" s="108" t="s">
        <v>229</v>
      </c>
      <c r="D278" s="66">
        <v>5215444.5</v>
      </c>
      <c r="E278" s="66">
        <v>5130171.83</v>
      </c>
      <c r="F278" s="106">
        <f t="shared" si="4"/>
        <v>85272.669999999925</v>
      </c>
      <c r="G278" s="73"/>
    </row>
    <row r="279" spans="1:7" ht="23.25" x14ac:dyDescent="0.25">
      <c r="A279" s="76" t="s">
        <v>592</v>
      </c>
      <c r="B279" s="109" t="s">
        <v>95</v>
      </c>
      <c r="C279" s="108" t="s">
        <v>230</v>
      </c>
      <c r="D279" s="66">
        <v>5215444.5</v>
      </c>
      <c r="E279" s="66">
        <v>5130171.83</v>
      </c>
      <c r="F279" s="106">
        <f t="shared" si="4"/>
        <v>85272.669999999925</v>
      </c>
      <c r="G279" s="73"/>
    </row>
    <row r="280" spans="1:7" x14ac:dyDescent="0.25">
      <c r="A280" s="76" t="s">
        <v>591</v>
      </c>
      <c r="B280" s="109" t="s">
        <v>95</v>
      </c>
      <c r="C280" s="108" t="s">
        <v>231</v>
      </c>
      <c r="D280" s="66">
        <v>3992437.92</v>
      </c>
      <c r="E280" s="66">
        <v>3944681.52</v>
      </c>
      <c r="F280" s="106">
        <f t="shared" si="4"/>
        <v>47756.399999999907</v>
      </c>
      <c r="G280" s="73"/>
    </row>
    <row r="281" spans="1:7" ht="23.25" x14ac:dyDescent="0.25">
      <c r="A281" s="76" t="s">
        <v>706</v>
      </c>
      <c r="B281" s="109" t="s">
        <v>95</v>
      </c>
      <c r="C281" s="108" t="s">
        <v>787</v>
      </c>
      <c r="D281" s="66">
        <v>1265</v>
      </c>
      <c r="E281" s="66">
        <v>1265</v>
      </c>
      <c r="F281" s="106">
        <f t="shared" si="4"/>
        <v>0</v>
      </c>
      <c r="G281" s="73"/>
    </row>
    <row r="282" spans="1:7" ht="34.5" x14ac:dyDescent="0.25">
      <c r="A282" s="76" t="s">
        <v>590</v>
      </c>
      <c r="B282" s="109" t="s">
        <v>95</v>
      </c>
      <c r="C282" s="108" t="s">
        <v>232</v>
      </c>
      <c r="D282" s="66">
        <v>1221741.58</v>
      </c>
      <c r="E282" s="66">
        <v>1184225.31</v>
      </c>
      <c r="F282" s="106">
        <f t="shared" si="4"/>
        <v>37516.270000000019</v>
      </c>
      <c r="G282" s="73"/>
    </row>
    <row r="283" spans="1:7" ht="23.25" x14ac:dyDescent="0.25">
      <c r="A283" s="76" t="s">
        <v>589</v>
      </c>
      <c r="B283" s="109" t="s">
        <v>95</v>
      </c>
      <c r="C283" s="108" t="s">
        <v>233</v>
      </c>
      <c r="D283" s="66">
        <v>82255.210000000006</v>
      </c>
      <c r="E283" s="66">
        <v>81686.03</v>
      </c>
      <c r="F283" s="106">
        <f t="shared" si="4"/>
        <v>569.18000000000757</v>
      </c>
      <c r="G283" s="73"/>
    </row>
    <row r="284" spans="1:7" ht="23.25" x14ac:dyDescent="0.25">
      <c r="A284" s="76" t="s">
        <v>588</v>
      </c>
      <c r="B284" s="109" t="s">
        <v>95</v>
      </c>
      <c r="C284" s="108" t="s">
        <v>234</v>
      </c>
      <c r="D284" s="66">
        <v>82255.210000000006</v>
      </c>
      <c r="E284" s="66">
        <v>81686.03</v>
      </c>
      <c r="F284" s="106">
        <f t="shared" si="4"/>
        <v>569.18000000000757</v>
      </c>
      <c r="G284" s="73"/>
    </row>
    <row r="285" spans="1:7" x14ac:dyDescent="0.25">
      <c r="A285" s="76" t="s">
        <v>587</v>
      </c>
      <c r="B285" s="109" t="s">
        <v>95</v>
      </c>
      <c r="C285" s="108" t="s">
        <v>235</v>
      </c>
      <c r="D285" s="66">
        <v>82255.210000000006</v>
      </c>
      <c r="E285" s="66">
        <v>81686.03</v>
      </c>
      <c r="F285" s="106">
        <f t="shared" si="4"/>
        <v>569.18000000000757</v>
      </c>
      <c r="G285" s="73"/>
    </row>
    <row r="286" spans="1:7" x14ac:dyDescent="0.25">
      <c r="A286" s="76" t="s">
        <v>609</v>
      </c>
      <c r="B286" s="109" t="s">
        <v>95</v>
      </c>
      <c r="C286" s="108" t="s">
        <v>358</v>
      </c>
      <c r="D286" s="66">
        <v>248000</v>
      </c>
      <c r="E286" s="66">
        <v>208000</v>
      </c>
      <c r="F286" s="106">
        <f t="shared" si="4"/>
        <v>40000</v>
      </c>
      <c r="G286" s="73"/>
    </row>
    <row r="287" spans="1:7" x14ac:dyDescent="0.25">
      <c r="A287" s="76" t="s">
        <v>613</v>
      </c>
      <c r="B287" s="109" t="s">
        <v>95</v>
      </c>
      <c r="C287" s="108" t="s">
        <v>359</v>
      </c>
      <c r="D287" s="66">
        <v>248000</v>
      </c>
      <c r="E287" s="66">
        <v>208000</v>
      </c>
      <c r="F287" s="106">
        <f t="shared" si="4"/>
        <v>40000</v>
      </c>
      <c r="G287" s="73"/>
    </row>
    <row r="288" spans="1:7" x14ac:dyDescent="0.25">
      <c r="A288" s="76" t="s">
        <v>602</v>
      </c>
      <c r="B288" s="109" t="s">
        <v>95</v>
      </c>
      <c r="C288" s="108" t="s">
        <v>867</v>
      </c>
      <c r="D288" s="66">
        <v>50.29</v>
      </c>
      <c r="E288" s="66">
        <v>0.28999999999999998</v>
      </c>
      <c r="F288" s="106">
        <f t="shared" si="4"/>
        <v>50</v>
      </c>
      <c r="G288" s="73"/>
    </row>
    <row r="289" spans="1:7" x14ac:dyDescent="0.25">
      <c r="A289" s="76" t="s">
        <v>616</v>
      </c>
      <c r="B289" s="109" t="s">
        <v>95</v>
      </c>
      <c r="C289" s="108" t="s">
        <v>868</v>
      </c>
      <c r="D289" s="66">
        <v>50.29</v>
      </c>
      <c r="E289" s="66">
        <v>0.28999999999999998</v>
      </c>
      <c r="F289" s="106">
        <f t="shared" si="4"/>
        <v>50</v>
      </c>
      <c r="G289" s="73"/>
    </row>
    <row r="290" spans="1:7" x14ac:dyDescent="0.25">
      <c r="A290" s="76" t="s">
        <v>651</v>
      </c>
      <c r="B290" s="109" t="s">
        <v>95</v>
      </c>
      <c r="C290" s="108" t="s">
        <v>869</v>
      </c>
      <c r="D290" s="66">
        <v>50.29</v>
      </c>
      <c r="E290" s="66">
        <v>0.28999999999999998</v>
      </c>
      <c r="F290" s="106">
        <f t="shared" si="4"/>
        <v>50</v>
      </c>
      <c r="G290" s="73"/>
    </row>
    <row r="291" spans="1:7" x14ac:dyDescent="0.25">
      <c r="A291" s="76" t="s">
        <v>612</v>
      </c>
      <c r="B291" s="109" t="s">
        <v>95</v>
      </c>
      <c r="C291" s="108" t="s">
        <v>236</v>
      </c>
      <c r="D291" s="66">
        <v>25408456.5</v>
      </c>
      <c r="E291" s="66">
        <v>25408237.5</v>
      </c>
      <c r="F291" s="106">
        <f t="shared" si="4"/>
        <v>219</v>
      </c>
      <c r="G291" s="73"/>
    </row>
    <row r="292" spans="1:7" x14ac:dyDescent="0.25">
      <c r="A292" s="76" t="s">
        <v>611</v>
      </c>
      <c r="B292" s="109" t="s">
        <v>95</v>
      </c>
      <c r="C292" s="108" t="s">
        <v>237</v>
      </c>
      <c r="D292" s="66">
        <v>6213256.5</v>
      </c>
      <c r="E292" s="66">
        <v>6213256.5</v>
      </c>
      <c r="F292" s="106">
        <f t="shared" si="4"/>
        <v>0</v>
      </c>
      <c r="G292" s="73"/>
    </row>
    <row r="293" spans="1:7" x14ac:dyDescent="0.25">
      <c r="A293" s="76" t="s">
        <v>609</v>
      </c>
      <c r="B293" s="109" t="s">
        <v>95</v>
      </c>
      <c r="C293" s="108" t="s">
        <v>238</v>
      </c>
      <c r="D293" s="66">
        <v>6213256.5</v>
      </c>
      <c r="E293" s="66">
        <v>6213256.5</v>
      </c>
      <c r="F293" s="106">
        <f t="shared" si="4"/>
        <v>0</v>
      </c>
      <c r="G293" s="73"/>
    </row>
    <row r="294" spans="1:7" x14ac:dyDescent="0.25">
      <c r="A294" s="76" t="s">
        <v>608</v>
      </c>
      <c r="B294" s="109" t="s">
        <v>95</v>
      </c>
      <c r="C294" s="108" t="s">
        <v>765</v>
      </c>
      <c r="D294" s="66">
        <v>6213256.5</v>
      </c>
      <c r="E294" s="66">
        <v>6213256.5</v>
      </c>
      <c r="F294" s="106">
        <f t="shared" si="4"/>
        <v>0</v>
      </c>
      <c r="G294" s="73"/>
    </row>
    <row r="295" spans="1:7" x14ac:dyDescent="0.25">
      <c r="A295" s="76" t="s">
        <v>766</v>
      </c>
      <c r="B295" s="109" t="s">
        <v>95</v>
      </c>
      <c r="C295" s="108" t="s">
        <v>767</v>
      </c>
      <c r="D295" s="66">
        <v>6213256.5</v>
      </c>
      <c r="E295" s="66">
        <v>6213256.5</v>
      </c>
      <c r="F295" s="106">
        <f t="shared" si="4"/>
        <v>0</v>
      </c>
      <c r="G295" s="73"/>
    </row>
    <row r="296" spans="1:7" x14ac:dyDescent="0.25">
      <c r="A296" s="76" t="s">
        <v>610</v>
      </c>
      <c r="B296" s="109" t="s">
        <v>95</v>
      </c>
      <c r="C296" s="108" t="s">
        <v>239</v>
      </c>
      <c r="D296" s="66">
        <v>720000</v>
      </c>
      <c r="E296" s="66">
        <v>720000</v>
      </c>
      <c r="F296" s="106">
        <f t="shared" si="4"/>
        <v>0</v>
      </c>
      <c r="G296" s="73"/>
    </row>
    <row r="297" spans="1:7" x14ac:dyDescent="0.25">
      <c r="A297" s="76" t="s">
        <v>609</v>
      </c>
      <c r="B297" s="109" t="s">
        <v>95</v>
      </c>
      <c r="C297" s="108" t="s">
        <v>240</v>
      </c>
      <c r="D297" s="66">
        <v>720000</v>
      </c>
      <c r="E297" s="66">
        <v>720000</v>
      </c>
      <c r="F297" s="106">
        <f t="shared" si="4"/>
        <v>0</v>
      </c>
      <c r="G297" s="73"/>
    </row>
    <row r="298" spans="1:7" x14ac:dyDescent="0.25">
      <c r="A298" s="76" t="s">
        <v>608</v>
      </c>
      <c r="B298" s="109" t="s">
        <v>95</v>
      </c>
      <c r="C298" s="108" t="s">
        <v>241</v>
      </c>
      <c r="D298" s="66">
        <v>660000</v>
      </c>
      <c r="E298" s="66">
        <v>660000</v>
      </c>
      <c r="F298" s="106">
        <f t="shared" si="4"/>
        <v>0</v>
      </c>
      <c r="G298" s="73"/>
    </row>
    <row r="299" spans="1:7" ht="23.25" x14ac:dyDescent="0.25">
      <c r="A299" s="76" t="s">
        <v>607</v>
      </c>
      <c r="B299" s="109" t="s">
        <v>95</v>
      </c>
      <c r="C299" s="108" t="s">
        <v>242</v>
      </c>
      <c r="D299" s="66">
        <v>660000</v>
      </c>
      <c r="E299" s="66">
        <v>660000</v>
      </c>
      <c r="F299" s="106">
        <f t="shared" si="4"/>
        <v>0</v>
      </c>
      <c r="G299" s="73"/>
    </row>
    <row r="300" spans="1:7" ht="23.25" x14ac:dyDescent="0.25">
      <c r="A300" s="76" t="s">
        <v>606</v>
      </c>
      <c r="B300" s="109" t="s">
        <v>95</v>
      </c>
      <c r="C300" s="108" t="s">
        <v>351</v>
      </c>
      <c r="D300" s="66">
        <v>60000</v>
      </c>
      <c r="E300" s="66">
        <v>60000</v>
      </c>
      <c r="F300" s="106">
        <f t="shared" si="4"/>
        <v>0</v>
      </c>
      <c r="G300" s="73"/>
    </row>
    <row r="301" spans="1:7" ht="23.25" x14ac:dyDescent="0.25">
      <c r="A301" s="76" t="s">
        <v>605</v>
      </c>
      <c r="B301" s="109" t="s">
        <v>95</v>
      </c>
      <c r="C301" s="108" t="s">
        <v>352</v>
      </c>
      <c r="D301" s="66">
        <v>60000</v>
      </c>
      <c r="E301" s="66">
        <v>60000</v>
      </c>
      <c r="F301" s="106">
        <f t="shared" si="4"/>
        <v>0</v>
      </c>
      <c r="G301" s="73"/>
    </row>
    <row r="302" spans="1:7" x14ac:dyDescent="0.25">
      <c r="A302" s="76" t="s">
        <v>604</v>
      </c>
      <c r="B302" s="109" t="s">
        <v>95</v>
      </c>
      <c r="C302" s="108" t="s">
        <v>243</v>
      </c>
      <c r="D302" s="66">
        <v>13211100</v>
      </c>
      <c r="E302" s="66">
        <v>13211001</v>
      </c>
      <c r="F302" s="106">
        <f t="shared" si="4"/>
        <v>99</v>
      </c>
      <c r="G302" s="73"/>
    </row>
    <row r="303" spans="1:7" ht="23.25" x14ac:dyDescent="0.25">
      <c r="A303" s="76" t="s">
        <v>589</v>
      </c>
      <c r="B303" s="109" t="s">
        <v>95</v>
      </c>
      <c r="C303" s="108" t="s">
        <v>404</v>
      </c>
      <c r="D303" s="66">
        <v>7559733.4500000002</v>
      </c>
      <c r="E303" s="66">
        <v>7559634.4500000002</v>
      </c>
      <c r="F303" s="106">
        <f t="shared" si="4"/>
        <v>99</v>
      </c>
      <c r="G303" s="73"/>
    </row>
    <row r="304" spans="1:7" ht="23.25" x14ac:dyDescent="0.25">
      <c r="A304" s="76" t="s">
        <v>588</v>
      </c>
      <c r="B304" s="109" t="s">
        <v>95</v>
      </c>
      <c r="C304" s="108" t="s">
        <v>403</v>
      </c>
      <c r="D304" s="66">
        <v>7559733.4500000002</v>
      </c>
      <c r="E304" s="66">
        <v>7559634.4500000002</v>
      </c>
      <c r="F304" s="106">
        <f t="shared" si="4"/>
        <v>99</v>
      </c>
      <c r="G304" s="73"/>
    </row>
    <row r="305" spans="1:7" x14ac:dyDescent="0.25">
      <c r="A305" s="76" t="s">
        <v>587</v>
      </c>
      <c r="B305" s="109" t="s">
        <v>95</v>
      </c>
      <c r="C305" s="108" t="s">
        <v>402</v>
      </c>
      <c r="D305" s="66">
        <v>7559733.4500000002</v>
      </c>
      <c r="E305" s="66">
        <v>7559634.4500000002</v>
      </c>
      <c r="F305" s="106">
        <f t="shared" si="4"/>
        <v>99</v>
      </c>
      <c r="G305" s="73"/>
    </row>
    <row r="306" spans="1:7" ht="23.25" x14ac:dyDescent="0.25">
      <c r="A306" s="76" t="s">
        <v>584</v>
      </c>
      <c r="B306" s="109" t="s">
        <v>95</v>
      </c>
      <c r="C306" s="108" t="s">
        <v>244</v>
      </c>
      <c r="D306" s="66">
        <v>5651366.5499999998</v>
      </c>
      <c r="E306" s="66">
        <v>5651366.5499999998</v>
      </c>
      <c r="F306" s="106">
        <f t="shared" si="4"/>
        <v>0</v>
      </c>
      <c r="G306" s="73"/>
    </row>
    <row r="307" spans="1:7" x14ac:dyDescent="0.25">
      <c r="A307" s="76" t="s">
        <v>597</v>
      </c>
      <c r="B307" s="109" t="s">
        <v>95</v>
      </c>
      <c r="C307" s="108" t="s">
        <v>245</v>
      </c>
      <c r="D307" s="66">
        <v>5651366.5499999998</v>
      </c>
      <c r="E307" s="66">
        <v>5651366.5499999998</v>
      </c>
      <c r="F307" s="106">
        <f t="shared" si="4"/>
        <v>0</v>
      </c>
      <c r="G307" s="73"/>
    </row>
    <row r="308" spans="1:7" x14ac:dyDescent="0.25">
      <c r="A308" s="76" t="s">
        <v>595</v>
      </c>
      <c r="B308" s="109" t="s">
        <v>95</v>
      </c>
      <c r="C308" s="108" t="s">
        <v>246</v>
      </c>
      <c r="D308" s="66">
        <v>5651366.5499999998</v>
      </c>
      <c r="E308" s="66">
        <v>5651366.5499999998</v>
      </c>
      <c r="F308" s="106">
        <f t="shared" si="4"/>
        <v>0</v>
      </c>
      <c r="G308" s="73"/>
    </row>
    <row r="309" spans="1:7" x14ac:dyDescent="0.25">
      <c r="A309" s="76" t="s">
        <v>603</v>
      </c>
      <c r="B309" s="109" t="s">
        <v>95</v>
      </c>
      <c r="C309" s="108" t="s">
        <v>247</v>
      </c>
      <c r="D309" s="66">
        <v>5264100</v>
      </c>
      <c r="E309" s="66">
        <v>5263980</v>
      </c>
      <c r="F309" s="106">
        <f t="shared" si="4"/>
        <v>120</v>
      </c>
      <c r="G309" s="73"/>
    </row>
    <row r="310" spans="1:7" ht="45.75" x14ac:dyDescent="0.25">
      <c r="A310" s="76" t="s">
        <v>593</v>
      </c>
      <c r="B310" s="109" t="s">
        <v>95</v>
      </c>
      <c r="C310" s="108" t="s">
        <v>248</v>
      </c>
      <c r="D310" s="66">
        <v>3309400</v>
      </c>
      <c r="E310" s="66">
        <v>3309400</v>
      </c>
      <c r="F310" s="106">
        <f t="shared" si="4"/>
        <v>0</v>
      </c>
      <c r="G310" s="73"/>
    </row>
    <row r="311" spans="1:7" ht="23.25" x14ac:dyDescent="0.25">
      <c r="A311" s="76" t="s">
        <v>592</v>
      </c>
      <c r="B311" s="109" t="s">
        <v>95</v>
      </c>
      <c r="C311" s="108" t="s">
        <v>249</v>
      </c>
      <c r="D311" s="66">
        <v>3309400</v>
      </c>
      <c r="E311" s="66">
        <v>3309400</v>
      </c>
      <c r="F311" s="106">
        <f t="shared" si="4"/>
        <v>0</v>
      </c>
      <c r="G311" s="73"/>
    </row>
    <row r="312" spans="1:7" x14ac:dyDescent="0.25">
      <c r="A312" s="76" t="s">
        <v>591</v>
      </c>
      <c r="B312" s="109" t="s">
        <v>95</v>
      </c>
      <c r="C312" s="108" t="s">
        <v>250</v>
      </c>
      <c r="D312" s="66">
        <v>2544565.29</v>
      </c>
      <c r="E312" s="66">
        <v>2544565.29</v>
      </c>
      <c r="F312" s="106">
        <f t="shared" si="4"/>
        <v>0</v>
      </c>
      <c r="G312" s="73"/>
    </row>
    <row r="313" spans="1:7" ht="34.5" x14ac:dyDescent="0.25">
      <c r="A313" s="76" t="s">
        <v>590</v>
      </c>
      <c r="B313" s="109" t="s">
        <v>95</v>
      </c>
      <c r="C313" s="108" t="s">
        <v>251</v>
      </c>
      <c r="D313" s="66">
        <v>764834.71</v>
      </c>
      <c r="E313" s="66">
        <v>764834.71</v>
      </c>
      <c r="F313" s="106">
        <f t="shared" si="4"/>
        <v>0</v>
      </c>
      <c r="G313" s="73"/>
    </row>
    <row r="314" spans="1:7" ht="23.25" x14ac:dyDescent="0.25">
      <c r="A314" s="76" t="s">
        <v>589</v>
      </c>
      <c r="B314" s="109" t="s">
        <v>95</v>
      </c>
      <c r="C314" s="108" t="s">
        <v>252</v>
      </c>
      <c r="D314" s="66">
        <v>238000</v>
      </c>
      <c r="E314" s="66">
        <v>238000</v>
      </c>
      <c r="F314" s="106">
        <f t="shared" si="4"/>
        <v>0</v>
      </c>
      <c r="G314" s="73"/>
    </row>
    <row r="315" spans="1:7" ht="23.25" x14ac:dyDescent="0.25">
      <c r="A315" s="76" t="s">
        <v>588</v>
      </c>
      <c r="B315" s="109" t="s">
        <v>95</v>
      </c>
      <c r="C315" s="108" t="s">
        <v>253</v>
      </c>
      <c r="D315" s="66">
        <v>238000</v>
      </c>
      <c r="E315" s="66">
        <v>238000</v>
      </c>
      <c r="F315" s="106">
        <f t="shared" si="4"/>
        <v>0</v>
      </c>
      <c r="G315" s="73"/>
    </row>
    <row r="316" spans="1:7" x14ac:dyDescent="0.25">
      <c r="A316" s="76" t="s">
        <v>587</v>
      </c>
      <c r="B316" s="109" t="s">
        <v>95</v>
      </c>
      <c r="C316" s="108" t="s">
        <v>254</v>
      </c>
      <c r="D316" s="66">
        <v>238000</v>
      </c>
      <c r="E316" s="66">
        <v>238000</v>
      </c>
      <c r="F316" s="106">
        <f t="shared" si="4"/>
        <v>0</v>
      </c>
      <c r="G316" s="73"/>
    </row>
    <row r="317" spans="1:7" x14ac:dyDescent="0.25">
      <c r="A317" s="76" t="s">
        <v>602</v>
      </c>
      <c r="B317" s="109" t="s">
        <v>95</v>
      </c>
      <c r="C317" s="108" t="s">
        <v>255</v>
      </c>
      <c r="D317" s="66">
        <v>1716700</v>
      </c>
      <c r="E317" s="66">
        <v>1716580</v>
      </c>
      <c r="F317" s="106">
        <f t="shared" si="4"/>
        <v>120</v>
      </c>
      <c r="G317" s="73"/>
    </row>
    <row r="318" spans="1:7" ht="34.5" x14ac:dyDescent="0.25">
      <c r="A318" s="76" t="s">
        <v>601</v>
      </c>
      <c r="B318" s="109" t="s">
        <v>95</v>
      </c>
      <c r="C318" s="108" t="s">
        <v>256</v>
      </c>
      <c r="D318" s="66">
        <v>1716700</v>
      </c>
      <c r="E318" s="66">
        <v>1716580</v>
      </c>
      <c r="F318" s="106">
        <f t="shared" si="4"/>
        <v>120</v>
      </c>
      <c r="G318" s="73"/>
    </row>
    <row r="319" spans="1:7" ht="45.75" x14ac:dyDescent="0.25">
      <c r="A319" s="76" t="s">
        <v>600</v>
      </c>
      <c r="B319" s="109" t="s">
        <v>95</v>
      </c>
      <c r="C319" s="108" t="s">
        <v>453</v>
      </c>
      <c r="D319" s="66">
        <v>1716700</v>
      </c>
      <c r="E319" s="66">
        <v>1716580</v>
      </c>
      <c r="F319" s="106">
        <f t="shared" si="4"/>
        <v>120</v>
      </c>
      <c r="G319" s="73"/>
    </row>
    <row r="320" spans="1:7" x14ac:dyDescent="0.25">
      <c r="A320" s="76" t="s">
        <v>599</v>
      </c>
      <c r="B320" s="109" t="s">
        <v>95</v>
      </c>
      <c r="C320" s="108" t="s">
        <v>257</v>
      </c>
      <c r="D320" s="66">
        <v>96362462.640000001</v>
      </c>
      <c r="E320" s="66">
        <v>95038444.370000005</v>
      </c>
      <c r="F320" s="106">
        <f t="shared" si="4"/>
        <v>1324018.2699999958</v>
      </c>
      <c r="G320" s="73"/>
    </row>
    <row r="321" spans="1:7" x14ac:dyDescent="0.25">
      <c r="A321" s="76" t="s">
        <v>829</v>
      </c>
      <c r="B321" s="109" t="s">
        <v>95</v>
      </c>
      <c r="C321" s="108" t="s">
        <v>830</v>
      </c>
      <c r="D321" s="66">
        <v>519923</v>
      </c>
      <c r="E321" s="66">
        <v>519923</v>
      </c>
      <c r="F321" s="106">
        <f t="shared" si="4"/>
        <v>0</v>
      </c>
      <c r="G321" s="73"/>
    </row>
    <row r="322" spans="1:7" ht="23.25" x14ac:dyDescent="0.25">
      <c r="A322" s="76" t="s">
        <v>584</v>
      </c>
      <c r="B322" s="109" t="s">
        <v>95</v>
      </c>
      <c r="C322" s="108" t="s">
        <v>831</v>
      </c>
      <c r="D322" s="66">
        <v>519923</v>
      </c>
      <c r="E322" s="66">
        <v>519923</v>
      </c>
      <c r="F322" s="106">
        <f t="shared" si="4"/>
        <v>0</v>
      </c>
      <c r="G322" s="73"/>
    </row>
    <row r="323" spans="1:7" x14ac:dyDescent="0.25">
      <c r="A323" s="76" t="s">
        <v>597</v>
      </c>
      <c r="B323" s="109" t="s">
        <v>95</v>
      </c>
      <c r="C323" s="108" t="s">
        <v>832</v>
      </c>
      <c r="D323" s="66">
        <v>519923</v>
      </c>
      <c r="E323" s="66">
        <v>519923</v>
      </c>
      <c r="F323" s="106">
        <f t="shared" si="4"/>
        <v>0</v>
      </c>
      <c r="G323" s="73"/>
    </row>
    <row r="324" spans="1:7" x14ac:dyDescent="0.25">
      <c r="A324" s="76" t="s">
        <v>595</v>
      </c>
      <c r="B324" s="109" t="s">
        <v>95</v>
      </c>
      <c r="C324" s="108" t="s">
        <v>833</v>
      </c>
      <c r="D324" s="66">
        <v>519923</v>
      </c>
      <c r="E324" s="66">
        <v>519923</v>
      </c>
      <c r="F324" s="106">
        <f t="shared" si="4"/>
        <v>0</v>
      </c>
      <c r="G324" s="73"/>
    </row>
    <row r="325" spans="1:7" x14ac:dyDescent="0.25">
      <c r="A325" s="76" t="s">
        <v>730</v>
      </c>
      <c r="B325" s="109" t="s">
        <v>95</v>
      </c>
      <c r="C325" s="108" t="s">
        <v>731</v>
      </c>
      <c r="D325" s="66">
        <v>90423539.640000001</v>
      </c>
      <c r="E325" s="66">
        <v>89167421.219999999</v>
      </c>
      <c r="F325" s="106">
        <f t="shared" si="4"/>
        <v>1256118.4200000018</v>
      </c>
      <c r="G325" s="73"/>
    </row>
    <row r="326" spans="1:7" ht="23.25" x14ac:dyDescent="0.25">
      <c r="A326" s="76" t="s">
        <v>584</v>
      </c>
      <c r="B326" s="109" t="s">
        <v>95</v>
      </c>
      <c r="C326" s="108" t="s">
        <v>732</v>
      </c>
      <c r="D326" s="66">
        <v>90423539.640000001</v>
      </c>
      <c r="E326" s="66">
        <v>89167421.219999999</v>
      </c>
      <c r="F326" s="106">
        <f t="shared" si="4"/>
        <v>1256118.4200000018</v>
      </c>
      <c r="G326" s="73"/>
    </row>
    <row r="327" spans="1:7" x14ac:dyDescent="0.25">
      <c r="A327" s="76" t="s">
        <v>597</v>
      </c>
      <c r="B327" s="109" t="s">
        <v>95</v>
      </c>
      <c r="C327" s="108" t="s">
        <v>733</v>
      </c>
      <c r="D327" s="66">
        <v>90423539.640000001</v>
      </c>
      <c r="E327" s="66">
        <v>89167421.219999999</v>
      </c>
      <c r="F327" s="106">
        <f t="shared" ref="F327:F358" si="5">D327-E327</f>
        <v>1256118.4200000018</v>
      </c>
      <c r="G327" s="73"/>
    </row>
    <row r="328" spans="1:7" ht="34.5" x14ac:dyDescent="0.25">
      <c r="A328" s="76" t="s">
        <v>596</v>
      </c>
      <c r="B328" s="109" t="s">
        <v>95</v>
      </c>
      <c r="C328" s="108" t="s">
        <v>734</v>
      </c>
      <c r="D328" s="66">
        <v>53319233.640000001</v>
      </c>
      <c r="E328" s="66">
        <v>52239602.619999997</v>
      </c>
      <c r="F328" s="106">
        <f t="shared" si="5"/>
        <v>1079631.0200000033</v>
      </c>
      <c r="G328" s="73"/>
    </row>
    <row r="329" spans="1:7" x14ac:dyDescent="0.25">
      <c r="A329" s="76" t="s">
        <v>595</v>
      </c>
      <c r="B329" s="109" t="s">
        <v>95</v>
      </c>
      <c r="C329" s="108" t="s">
        <v>735</v>
      </c>
      <c r="D329" s="66">
        <v>37104306</v>
      </c>
      <c r="E329" s="66">
        <v>36927818.600000001</v>
      </c>
      <c r="F329" s="106">
        <f t="shared" si="5"/>
        <v>176487.39999999851</v>
      </c>
      <c r="G329" s="73"/>
    </row>
    <row r="330" spans="1:7" x14ac:dyDescent="0.25">
      <c r="A330" s="76" t="s">
        <v>594</v>
      </c>
      <c r="B330" s="109" t="s">
        <v>95</v>
      </c>
      <c r="C330" s="108" t="s">
        <v>258</v>
      </c>
      <c r="D330" s="66">
        <v>5419000</v>
      </c>
      <c r="E330" s="66">
        <v>5351100.1500000004</v>
      </c>
      <c r="F330" s="106">
        <f t="shared" si="5"/>
        <v>67899.849999999627</v>
      </c>
      <c r="G330" s="73"/>
    </row>
    <row r="331" spans="1:7" ht="45.75" x14ac:dyDescent="0.25">
      <c r="A331" s="76" t="s">
        <v>593</v>
      </c>
      <c r="B331" s="109" t="s">
        <v>95</v>
      </c>
      <c r="C331" s="108" t="s">
        <v>347</v>
      </c>
      <c r="D331" s="66">
        <v>5080894.71</v>
      </c>
      <c r="E331" s="66">
        <v>5020448.34</v>
      </c>
      <c r="F331" s="106">
        <f t="shared" si="5"/>
        <v>60446.370000000112</v>
      </c>
      <c r="G331" s="73"/>
    </row>
    <row r="332" spans="1:7" ht="23.25" x14ac:dyDescent="0.25">
      <c r="A332" s="76" t="s">
        <v>592</v>
      </c>
      <c r="B332" s="109" t="s">
        <v>95</v>
      </c>
      <c r="C332" s="108" t="s">
        <v>348</v>
      </c>
      <c r="D332" s="66">
        <v>5080894.71</v>
      </c>
      <c r="E332" s="66">
        <v>5020448.34</v>
      </c>
      <c r="F332" s="106">
        <f t="shared" si="5"/>
        <v>60446.370000000112</v>
      </c>
      <c r="G332" s="73"/>
    </row>
    <row r="333" spans="1:7" x14ac:dyDescent="0.25">
      <c r="A333" s="76" t="s">
        <v>591</v>
      </c>
      <c r="B333" s="109" t="s">
        <v>95</v>
      </c>
      <c r="C333" s="108" t="s">
        <v>349</v>
      </c>
      <c r="D333" s="66">
        <v>3869179.08</v>
      </c>
      <c r="E333" s="66">
        <v>3829120.25</v>
      </c>
      <c r="F333" s="106">
        <f t="shared" si="5"/>
        <v>40058.830000000075</v>
      </c>
      <c r="G333" s="73"/>
    </row>
    <row r="334" spans="1:7" ht="23.25" x14ac:dyDescent="0.25">
      <c r="A334" s="76" t="s">
        <v>706</v>
      </c>
      <c r="B334" s="109" t="s">
        <v>95</v>
      </c>
      <c r="C334" s="108" t="s">
        <v>834</v>
      </c>
      <c r="D334" s="66">
        <v>46615.21</v>
      </c>
      <c r="E334" s="66">
        <v>45786.58</v>
      </c>
      <c r="F334" s="106">
        <f t="shared" si="5"/>
        <v>828.62999999999738</v>
      </c>
      <c r="G334" s="73"/>
    </row>
    <row r="335" spans="1:7" ht="34.5" x14ac:dyDescent="0.25">
      <c r="A335" s="76" t="s">
        <v>590</v>
      </c>
      <c r="B335" s="109" t="s">
        <v>95</v>
      </c>
      <c r="C335" s="108" t="s">
        <v>350</v>
      </c>
      <c r="D335" s="66">
        <v>1165100.42</v>
      </c>
      <c r="E335" s="66">
        <v>1145541.51</v>
      </c>
      <c r="F335" s="106">
        <f t="shared" si="5"/>
        <v>19558.909999999916</v>
      </c>
      <c r="G335" s="73"/>
    </row>
    <row r="336" spans="1:7" ht="23.25" x14ac:dyDescent="0.25">
      <c r="A336" s="76" t="s">
        <v>589</v>
      </c>
      <c r="B336" s="109" t="s">
        <v>95</v>
      </c>
      <c r="C336" s="108" t="s">
        <v>259</v>
      </c>
      <c r="D336" s="66">
        <v>338105.29</v>
      </c>
      <c r="E336" s="66">
        <v>330651.81</v>
      </c>
      <c r="F336" s="106">
        <f t="shared" si="5"/>
        <v>7453.4799999999814</v>
      </c>
      <c r="G336" s="73"/>
    </row>
    <row r="337" spans="1:7" ht="23.25" x14ac:dyDescent="0.25">
      <c r="A337" s="76" t="s">
        <v>588</v>
      </c>
      <c r="B337" s="109" t="s">
        <v>95</v>
      </c>
      <c r="C337" s="108" t="s">
        <v>260</v>
      </c>
      <c r="D337" s="66">
        <v>338105.29</v>
      </c>
      <c r="E337" s="66">
        <v>330651.81</v>
      </c>
      <c r="F337" s="106">
        <f t="shared" si="5"/>
        <v>7453.4799999999814</v>
      </c>
      <c r="G337" s="73"/>
    </row>
    <row r="338" spans="1:7" x14ac:dyDescent="0.25">
      <c r="A338" s="76" t="s">
        <v>587</v>
      </c>
      <c r="B338" s="109" t="s">
        <v>95</v>
      </c>
      <c r="C338" s="108" t="s">
        <v>261</v>
      </c>
      <c r="D338" s="66">
        <v>338105.29</v>
      </c>
      <c r="E338" s="66">
        <v>330651.81</v>
      </c>
      <c r="F338" s="106">
        <f t="shared" si="5"/>
        <v>7453.4799999999814</v>
      </c>
      <c r="G338" s="73"/>
    </row>
    <row r="339" spans="1:7" x14ac:dyDescent="0.25">
      <c r="A339" s="76" t="s">
        <v>586</v>
      </c>
      <c r="B339" s="109" t="s">
        <v>95</v>
      </c>
      <c r="C339" s="108" t="s">
        <v>262</v>
      </c>
      <c r="D339" s="66">
        <v>10787765</v>
      </c>
      <c r="E339" s="66">
        <v>10648640.33</v>
      </c>
      <c r="F339" s="106">
        <f t="shared" si="5"/>
        <v>139124.66999999993</v>
      </c>
      <c r="G339" s="73"/>
    </row>
    <row r="340" spans="1:7" x14ac:dyDescent="0.25">
      <c r="A340" s="76" t="s">
        <v>585</v>
      </c>
      <c r="B340" s="109" t="s">
        <v>95</v>
      </c>
      <c r="C340" s="108" t="s">
        <v>263</v>
      </c>
      <c r="D340" s="66">
        <v>10787765</v>
      </c>
      <c r="E340" s="66">
        <v>10648640.33</v>
      </c>
      <c r="F340" s="106">
        <f t="shared" si="5"/>
        <v>139124.66999999993</v>
      </c>
      <c r="G340" s="73"/>
    </row>
    <row r="341" spans="1:7" ht="45.75" x14ac:dyDescent="0.25">
      <c r="A341" s="76" t="s">
        <v>593</v>
      </c>
      <c r="B341" s="109" t="s">
        <v>95</v>
      </c>
      <c r="C341" s="108" t="s">
        <v>670</v>
      </c>
      <c r="D341" s="66">
        <v>8067665</v>
      </c>
      <c r="E341" s="66">
        <v>8061322.2999999998</v>
      </c>
      <c r="F341" s="106">
        <f t="shared" si="5"/>
        <v>6342.7000000001863</v>
      </c>
      <c r="G341" s="73"/>
    </row>
    <row r="342" spans="1:7" x14ac:dyDescent="0.25">
      <c r="A342" s="76" t="s">
        <v>620</v>
      </c>
      <c r="B342" s="109" t="s">
        <v>95</v>
      </c>
      <c r="C342" s="108" t="s">
        <v>669</v>
      </c>
      <c r="D342" s="66">
        <v>8067665</v>
      </c>
      <c r="E342" s="66">
        <v>8061322.2999999998</v>
      </c>
      <c r="F342" s="106">
        <f t="shared" si="5"/>
        <v>6342.7000000001863</v>
      </c>
      <c r="G342" s="73"/>
    </row>
    <row r="343" spans="1:7" x14ac:dyDescent="0.25">
      <c r="A343" s="76" t="s">
        <v>619</v>
      </c>
      <c r="B343" s="109" t="s">
        <v>95</v>
      </c>
      <c r="C343" s="108" t="s">
        <v>668</v>
      </c>
      <c r="D343" s="66">
        <v>6196531</v>
      </c>
      <c r="E343" s="66">
        <v>6192406.4199999999</v>
      </c>
      <c r="F343" s="106">
        <f t="shared" si="5"/>
        <v>4124.5800000000745</v>
      </c>
      <c r="G343" s="73"/>
    </row>
    <row r="344" spans="1:7" ht="34.5" x14ac:dyDescent="0.25">
      <c r="A344" s="76" t="s">
        <v>618</v>
      </c>
      <c r="B344" s="109" t="s">
        <v>95</v>
      </c>
      <c r="C344" s="108" t="s">
        <v>667</v>
      </c>
      <c r="D344" s="66">
        <v>1871134</v>
      </c>
      <c r="E344" s="66">
        <v>1868915.88</v>
      </c>
      <c r="F344" s="106">
        <f t="shared" si="5"/>
        <v>2218.1200000001118</v>
      </c>
      <c r="G344" s="73"/>
    </row>
    <row r="345" spans="1:7" ht="23.25" x14ac:dyDescent="0.25">
      <c r="A345" s="76" t="s">
        <v>589</v>
      </c>
      <c r="B345" s="109" t="s">
        <v>95</v>
      </c>
      <c r="C345" s="108" t="s">
        <v>666</v>
      </c>
      <c r="D345" s="66">
        <v>2715100</v>
      </c>
      <c r="E345" s="66">
        <v>2582816.08</v>
      </c>
      <c r="F345" s="106">
        <f t="shared" si="5"/>
        <v>132283.91999999993</v>
      </c>
      <c r="G345" s="73"/>
    </row>
    <row r="346" spans="1:7" ht="23.25" x14ac:dyDescent="0.25">
      <c r="A346" s="76" t="s">
        <v>588</v>
      </c>
      <c r="B346" s="109" t="s">
        <v>95</v>
      </c>
      <c r="C346" s="108" t="s">
        <v>665</v>
      </c>
      <c r="D346" s="66">
        <v>2715100</v>
      </c>
      <c r="E346" s="66">
        <v>2582816.08</v>
      </c>
      <c r="F346" s="106">
        <f t="shared" si="5"/>
        <v>132283.91999999993</v>
      </c>
      <c r="G346" s="73"/>
    </row>
    <row r="347" spans="1:7" x14ac:dyDescent="0.25">
      <c r="A347" s="76" t="s">
        <v>587</v>
      </c>
      <c r="B347" s="109" t="s">
        <v>95</v>
      </c>
      <c r="C347" s="108" t="s">
        <v>664</v>
      </c>
      <c r="D347" s="66">
        <v>2715100</v>
      </c>
      <c r="E347" s="66">
        <v>2582816.08</v>
      </c>
      <c r="F347" s="106">
        <f t="shared" si="5"/>
        <v>132283.91999999993</v>
      </c>
      <c r="G347" s="73"/>
    </row>
    <row r="348" spans="1:7" x14ac:dyDescent="0.25">
      <c r="A348" s="76" t="s">
        <v>602</v>
      </c>
      <c r="B348" s="109" t="s">
        <v>95</v>
      </c>
      <c r="C348" s="108" t="s">
        <v>679</v>
      </c>
      <c r="D348" s="66">
        <v>5000</v>
      </c>
      <c r="E348" s="66">
        <v>4501.95</v>
      </c>
      <c r="F348" s="106">
        <f t="shared" si="5"/>
        <v>498.05000000000018</v>
      </c>
      <c r="G348" s="73"/>
    </row>
    <row r="349" spans="1:7" x14ac:dyDescent="0.25">
      <c r="A349" s="76" t="s">
        <v>616</v>
      </c>
      <c r="B349" s="109" t="s">
        <v>95</v>
      </c>
      <c r="C349" s="108" t="s">
        <v>680</v>
      </c>
      <c r="D349" s="66">
        <v>5000</v>
      </c>
      <c r="E349" s="66">
        <v>4501.95</v>
      </c>
      <c r="F349" s="106">
        <f t="shared" si="5"/>
        <v>498.05000000000018</v>
      </c>
      <c r="G349" s="73"/>
    </row>
    <row r="350" spans="1:7" x14ac:dyDescent="0.25">
      <c r="A350" s="76" t="s">
        <v>651</v>
      </c>
      <c r="B350" s="109" t="s">
        <v>95</v>
      </c>
      <c r="C350" s="108" t="s">
        <v>681</v>
      </c>
      <c r="D350" s="66">
        <v>5000</v>
      </c>
      <c r="E350" s="66">
        <v>4501.95</v>
      </c>
      <c r="F350" s="106">
        <f t="shared" si="5"/>
        <v>498.05000000000018</v>
      </c>
      <c r="G350" s="73"/>
    </row>
    <row r="351" spans="1:7" ht="34.5" x14ac:dyDescent="0.25">
      <c r="A351" s="76" t="s">
        <v>581</v>
      </c>
      <c r="B351" s="109" t="s">
        <v>95</v>
      </c>
      <c r="C351" s="108" t="s">
        <v>264</v>
      </c>
      <c r="D351" s="66">
        <v>131737300</v>
      </c>
      <c r="E351" s="66">
        <v>131737300</v>
      </c>
      <c r="F351" s="106">
        <f t="shared" si="5"/>
        <v>0</v>
      </c>
      <c r="G351" s="73"/>
    </row>
    <row r="352" spans="1:7" ht="23.25" x14ac:dyDescent="0.25">
      <c r="A352" s="76" t="s">
        <v>580</v>
      </c>
      <c r="B352" s="109" t="s">
        <v>95</v>
      </c>
      <c r="C352" s="108" t="s">
        <v>265</v>
      </c>
      <c r="D352" s="66">
        <v>124102900</v>
      </c>
      <c r="E352" s="66">
        <v>124102900</v>
      </c>
      <c r="F352" s="106">
        <f t="shared" si="5"/>
        <v>0</v>
      </c>
      <c r="G352" s="73"/>
    </row>
    <row r="353" spans="1:7" x14ac:dyDescent="0.25">
      <c r="A353" s="76" t="s">
        <v>578</v>
      </c>
      <c r="B353" s="109" t="s">
        <v>95</v>
      </c>
      <c r="C353" s="108" t="s">
        <v>266</v>
      </c>
      <c r="D353" s="66">
        <v>124102900</v>
      </c>
      <c r="E353" s="66">
        <v>124102900</v>
      </c>
      <c r="F353" s="106">
        <f t="shared" si="5"/>
        <v>0</v>
      </c>
      <c r="G353" s="73"/>
    </row>
    <row r="354" spans="1:7" x14ac:dyDescent="0.25">
      <c r="A354" s="76" t="s">
        <v>577</v>
      </c>
      <c r="B354" s="109" t="s">
        <v>95</v>
      </c>
      <c r="C354" s="108" t="s">
        <v>267</v>
      </c>
      <c r="D354" s="66">
        <v>124102900</v>
      </c>
      <c r="E354" s="66">
        <v>124102900</v>
      </c>
      <c r="F354" s="106">
        <f t="shared" si="5"/>
        <v>0</v>
      </c>
      <c r="G354" s="73"/>
    </row>
    <row r="355" spans="1:7" x14ac:dyDescent="0.25">
      <c r="A355" s="76" t="s">
        <v>579</v>
      </c>
      <c r="B355" s="109" t="s">
        <v>95</v>
      </c>
      <c r="C355" s="108" t="s">
        <v>268</v>
      </c>
      <c r="D355" s="66">
        <v>124102900</v>
      </c>
      <c r="E355" s="66">
        <v>124102900</v>
      </c>
      <c r="F355" s="106">
        <f t="shared" si="5"/>
        <v>0</v>
      </c>
      <c r="G355" s="73"/>
    </row>
    <row r="356" spans="1:7" x14ac:dyDescent="0.25">
      <c r="A356" s="76" t="s">
        <v>870</v>
      </c>
      <c r="B356" s="109" t="s">
        <v>95</v>
      </c>
      <c r="C356" s="108" t="s">
        <v>871</v>
      </c>
      <c r="D356" s="66">
        <v>7634400</v>
      </c>
      <c r="E356" s="66">
        <v>7634400</v>
      </c>
      <c r="F356" s="106">
        <f t="shared" si="5"/>
        <v>0</v>
      </c>
      <c r="G356" s="73"/>
    </row>
    <row r="357" spans="1:7" x14ac:dyDescent="0.25">
      <c r="A357" s="76" t="s">
        <v>578</v>
      </c>
      <c r="B357" s="109" t="s">
        <v>95</v>
      </c>
      <c r="C357" s="108" t="s">
        <v>872</v>
      </c>
      <c r="D357" s="66">
        <v>7634400</v>
      </c>
      <c r="E357" s="66">
        <v>7634400</v>
      </c>
      <c r="F357" s="106">
        <f t="shared" si="5"/>
        <v>0</v>
      </c>
      <c r="G357" s="73"/>
    </row>
    <row r="358" spans="1:7" ht="15.75" thickBot="1" x14ac:dyDescent="0.3">
      <c r="A358" s="76" t="s">
        <v>563</v>
      </c>
      <c r="B358" s="109" t="s">
        <v>95</v>
      </c>
      <c r="C358" s="108" t="s">
        <v>873</v>
      </c>
      <c r="D358" s="66">
        <v>7634400</v>
      </c>
      <c r="E358" s="66">
        <v>7634400</v>
      </c>
      <c r="F358" s="106">
        <f t="shared" si="5"/>
        <v>0</v>
      </c>
      <c r="G358" s="73"/>
    </row>
    <row r="359" spans="1:7" ht="12.95" customHeight="1" thickBot="1" x14ac:dyDescent="0.3">
      <c r="A359" s="110"/>
      <c r="B359" s="111"/>
      <c r="C359" s="111"/>
      <c r="D359" s="111"/>
      <c r="E359" s="111"/>
      <c r="F359" s="111"/>
      <c r="G359" s="73"/>
    </row>
    <row r="360" spans="1:7" ht="54.75" customHeight="1" thickBot="1" x14ac:dyDescent="0.3">
      <c r="A360" s="112" t="s">
        <v>269</v>
      </c>
      <c r="B360" s="113">
        <v>450</v>
      </c>
      <c r="C360" s="114" t="s">
        <v>26</v>
      </c>
      <c r="D360" s="115">
        <v>-212734436.16</v>
      </c>
      <c r="E360" s="115">
        <v>23067924.27</v>
      </c>
      <c r="F360" s="115">
        <f>D360-E360</f>
        <v>-235802360.43000001</v>
      </c>
      <c r="G360" s="73"/>
    </row>
    <row r="361" spans="1:7" ht="12.95" customHeight="1" x14ac:dyDescent="0.25">
      <c r="A361" s="3"/>
      <c r="B361" s="116"/>
      <c r="C361" s="116"/>
      <c r="D361" s="117"/>
      <c r="E361" s="117"/>
      <c r="F361" s="117"/>
      <c r="G361" s="73"/>
    </row>
    <row r="362" spans="1:7" ht="12.95" customHeight="1" x14ac:dyDescent="0.25">
      <c r="A362" s="7"/>
      <c r="B362" s="7"/>
      <c r="C362" s="7"/>
      <c r="D362" s="118"/>
      <c r="E362" s="118"/>
      <c r="F362" s="118"/>
      <c r="G362" s="73"/>
    </row>
  </sheetData>
  <mergeCells count="1">
    <mergeCell ref="E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opLeftCell="A4" workbookViewId="0">
      <selection activeCell="G33" sqref="G33"/>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3" t="s">
        <v>270</v>
      </c>
      <c r="B2" s="94"/>
      <c r="C2" s="94"/>
      <c r="D2" s="8"/>
      <c r="E2" s="91" t="s">
        <v>304</v>
      </c>
      <c r="F2" s="92"/>
      <c r="G2" s="4"/>
    </row>
    <row r="3" spans="1:9" ht="14.1" customHeight="1" x14ac:dyDescent="0.25">
      <c r="A3" s="17"/>
      <c r="B3" s="18"/>
      <c r="C3" s="15"/>
      <c r="D3" s="20"/>
      <c r="E3" s="21"/>
      <c r="F3" s="3"/>
      <c r="G3" s="4"/>
    </row>
    <row r="4" spans="1:9" ht="23.25" customHeight="1" x14ac:dyDescent="0.25">
      <c r="A4" s="95" t="s">
        <v>14</v>
      </c>
      <c r="B4" s="95" t="s">
        <v>15</v>
      </c>
      <c r="C4" s="97" t="s">
        <v>271</v>
      </c>
      <c r="D4" s="81" t="s">
        <v>17</v>
      </c>
      <c r="E4" s="89" t="s">
        <v>18</v>
      </c>
      <c r="F4" s="89" t="s">
        <v>303</v>
      </c>
      <c r="G4" s="4"/>
    </row>
    <row r="5" spans="1:9" ht="138" customHeight="1" x14ac:dyDescent="0.25">
      <c r="A5" s="96"/>
      <c r="B5" s="96"/>
      <c r="C5" s="98"/>
      <c r="D5" s="90"/>
      <c r="E5" s="90"/>
      <c r="F5" s="90"/>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212734436.16</v>
      </c>
      <c r="E7" s="50">
        <v>-23067924.27</v>
      </c>
      <c r="F7" s="39">
        <f>D7-E7</f>
        <v>235802360.43000001</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51484928.579999998</v>
      </c>
      <c r="E9" s="53"/>
      <c r="F9" s="39">
        <f>D9-E9</f>
        <v>51484928.579999998</v>
      </c>
      <c r="G9" s="4"/>
      <c r="H9" s="40"/>
    </row>
    <row r="10" spans="1:9" ht="12.95" customHeight="1" x14ac:dyDescent="0.25">
      <c r="A10" s="63" t="s">
        <v>277</v>
      </c>
      <c r="B10" s="45"/>
      <c r="C10" s="46"/>
      <c r="D10" s="46"/>
      <c r="E10" s="46"/>
      <c r="F10" s="39"/>
      <c r="G10" s="48"/>
    </row>
    <row r="11" spans="1:9" ht="24" customHeight="1" x14ac:dyDescent="0.25">
      <c r="A11" s="47" t="s">
        <v>408</v>
      </c>
      <c r="B11" s="54" t="s">
        <v>276</v>
      </c>
      <c r="C11" s="52" t="s">
        <v>278</v>
      </c>
      <c r="D11" s="53">
        <v>51484928.579999998</v>
      </c>
      <c r="E11" s="53" t="s">
        <v>27</v>
      </c>
      <c r="F11" s="39">
        <f>D11</f>
        <v>51484928.579999998</v>
      </c>
      <c r="G11" s="4"/>
      <c r="H11" s="40"/>
      <c r="I11" s="40"/>
    </row>
    <row r="12" spans="1:9" ht="36" customHeight="1" x14ac:dyDescent="0.25">
      <c r="A12" s="47" t="s">
        <v>409</v>
      </c>
      <c r="B12" s="54" t="s">
        <v>276</v>
      </c>
      <c r="C12" s="52" t="s">
        <v>279</v>
      </c>
      <c r="D12" s="53">
        <v>66484928.579999998</v>
      </c>
      <c r="E12" s="53" t="s">
        <v>27</v>
      </c>
      <c r="F12" s="39">
        <f t="shared" ref="F12:F15" si="0">D12</f>
        <v>66484928.579999998</v>
      </c>
      <c r="G12" s="4"/>
    </row>
    <row r="13" spans="1:9" ht="36.75" customHeight="1" x14ac:dyDescent="0.25">
      <c r="A13" s="47" t="s">
        <v>410</v>
      </c>
      <c r="B13" s="54" t="s">
        <v>276</v>
      </c>
      <c r="C13" s="52" t="s">
        <v>280</v>
      </c>
      <c r="D13" s="53">
        <v>66484928.579999998</v>
      </c>
      <c r="E13" s="53" t="s">
        <v>27</v>
      </c>
      <c r="F13" s="39">
        <f t="shared" si="0"/>
        <v>66484928.579999998</v>
      </c>
      <c r="G13" s="48"/>
      <c r="H13" s="40"/>
    </row>
    <row r="14" spans="1:9" ht="36.75" customHeight="1" x14ac:dyDescent="0.25">
      <c r="A14" s="47" t="s">
        <v>411</v>
      </c>
      <c r="B14" s="54" t="s">
        <v>276</v>
      </c>
      <c r="C14" s="52" t="s">
        <v>281</v>
      </c>
      <c r="D14" s="53">
        <v>-15000000</v>
      </c>
      <c r="E14" s="53" t="s">
        <v>27</v>
      </c>
      <c r="F14" s="39">
        <f t="shared" si="0"/>
        <v>-15000000</v>
      </c>
      <c r="G14" s="4"/>
      <c r="H14" s="40"/>
    </row>
    <row r="15" spans="1:9" ht="44.25" customHeight="1" x14ac:dyDescent="0.25">
      <c r="A15" s="47" t="s">
        <v>412</v>
      </c>
      <c r="B15" s="54" t="s">
        <v>276</v>
      </c>
      <c r="C15" s="52" t="s">
        <v>282</v>
      </c>
      <c r="D15" s="53">
        <v>-15000000</v>
      </c>
      <c r="E15" s="53" t="s">
        <v>27</v>
      </c>
      <c r="F15" s="39">
        <f t="shared" si="0"/>
        <v>-15000000</v>
      </c>
      <c r="G15" s="48"/>
      <c r="H15" s="40"/>
    </row>
    <row r="16" spans="1:9" ht="41.25" customHeight="1" x14ac:dyDescent="0.25">
      <c r="A16" s="47" t="s">
        <v>413</v>
      </c>
      <c r="B16" s="54" t="s">
        <v>276</v>
      </c>
      <c r="C16" s="52" t="s">
        <v>283</v>
      </c>
      <c r="D16" s="53">
        <v>0</v>
      </c>
      <c r="E16" s="53">
        <v>0</v>
      </c>
      <c r="F16" s="39">
        <f>D16-E16</f>
        <v>0</v>
      </c>
      <c r="G16" s="4"/>
    </row>
    <row r="17" spans="1:9" ht="35.25" customHeight="1" x14ac:dyDescent="0.25">
      <c r="A17" s="47" t="s">
        <v>414</v>
      </c>
      <c r="B17" s="54" t="s">
        <v>276</v>
      </c>
      <c r="C17" s="52" t="s">
        <v>284</v>
      </c>
      <c r="D17" s="53">
        <v>0</v>
      </c>
      <c r="E17" s="53">
        <v>0</v>
      </c>
      <c r="F17" s="39">
        <f t="shared" ref="F17:F19" si="1">D17-E17</f>
        <v>0</v>
      </c>
      <c r="G17" s="4"/>
      <c r="H17" s="40"/>
    </row>
    <row r="18" spans="1:9" ht="46.5" customHeight="1" x14ac:dyDescent="0.25">
      <c r="A18" s="47" t="s">
        <v>415</v>
      </c>
      <c r="B18" s="54" t="s">
        <v>276</v>
      </c>
      <c r="C18" s="52" t="s">
        <v>285</v>
      </c>
      <c r="D18" s="53">
        <v>0</v>
      </c>
      <c r="E18" s="53">
        <v>0</v>
      </c>
      <c r="F18" s="39">
        <f t="shared" si="1"/>
        <v>0</v>
      </c>
      <c r="G18" s="48"/>
    </row>
    <row r="19" spans="1:9" ht="49.5" customHeight="1" x14ac:dyDescent="0.25">
      <c r="A19" s="47" t="s">
        <v>416</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161249507.58000001</v>
      </c>
      <c r="E22" s="50">
        <v>-23067924.27</v>
      </c>
      <c r="F22" s="43">
        <f>D22-E22</f>
        <v>184317431.85000002</v>
      </c>
      <c r="G22" s="48"/>
      <c r="H22" s="40"/>
    </row>
    <row r="23" spans="1:9" ht="24" customHeight="1" x14ac:dyDescent="0.25">
      <c r="A23" s="47" t="s">
        <v>417</v>
      </c>
      <c r="B23" s="54" t="s">
        <v>290</v>
      </c>
      <c r="C23" s="52" t="s">
        <v>291</v>
      </c>
      <c r="D23" s="50">
        <v>161249507.58000001</v>
      </c>
      <c r="E23" s="50">
        <v>-23067924.27</v>
      </c>
      <c r="F23" s="43">
        <f>D23-E23</f>
        <v>184317431.85000002</v>
      </c>
      <c r="G23" s="48"/>
    </row>
    <row r="24" spans="1:9" ht="20.25" customHeight="1" x14ac:dyDescent="0.25">
      <c r="A24" s="62" t="s">
        <v>292</v>
      </c>
      <c r="B24" s="59" t="s">
        <v>293</v>
      </c>
      <c r="C24" s="52" t="s">
        <v>26</v>
      </c>
      <c r="D24" s="53">
        <v>-3285759784.3099999</v>
      </c>
      <c r="E24" s="53">
        <v>-3222061820.6900001</v>
      </c>
      <c r="F24" s="39">
        <f>D24-E24</f>
        <v>-63697963.619999886</v>
      </c>
      <c r="G24" s="4"/>
      <c r="H24" s="40"/>
    </row>
    <row r="25" spans="1:9" ht="27" customHeight="1" x14ac:dyDescent="0.25">
      <c r="A25" s="47" t="s">
        <v>418</v>
      </c>
      <c r="B25" s="54" t="s">
        <v>293</v>
      </c>
      <c r="C25" s="52" t="s">
        <v>425</v>
      </c>
      <c r="D25" s="53">
        <v>-3285759784.3099999</v>
      </c>
      <c r="E25" s="53">
        <v>-3222061820.6900001</v>
      </c>
      <c r="F25" s="39">
        <f t="shared" ref="F25:F27" si="2">D25-E25</f>
        <v>-63697963.619999886</v>
      </c>
      <c r="G25" s="4"/>
    </row>
    <row r="26" spans="1:9" ht="33" customHeight="1" x14ac:dyDescent="0.25">
      <c r="A26" s="47" t="s">
        <v>419</v>
      </c>
      <c r="B26" s="54" t="s">
        <v>293</v>
      </c>
      <c r="C26" s="52" t="s">
        <v>294</v>
      </c>
      <c r="D26" s="53">
        <v>-3285759784.3099999</v>
      </c>
      <c r="E26" s="53">
        <v>-3222061820.6900001</v>
      </c>
      <c r="F26" s="39">
        <f t="shared" si="2"/>
        <v>-63697963.619999886</v>
      </c>
      <c r="G26" s="4"/>
    </row>
    <row r="27" spans="1:9" ht="30.75" customHeight="1" x14ac:dyDescent="0.25">
      <c r="A27" s="47" t="s">
        <v>420</v>
      </c>
      <c r="B27" s="54" t="s">
        <v>293</v>
      </c>
      <c r="C27" s="52" t="s">
        <v>295</v>
      </c>
      <c r="D27" s="53">
        <v>-3285759784.3099999</v>
      </c>
      <c r="E27" s="53">
        <v>-3222061820.6900001</v>
      </c>
      <c r="F27" s="39">
        <f t="shared" si="2"/>
        <v>-63697963.619999886</v>
      </c>
      <c r="G27" s="4"/>
    </row>
    <row r="28" spans="1:9" ht="38.25" customHeight="1" x14ac:dyDescent="0.25">
      <c r="A28" s="47" t="s">
        <v>421</v>
      </c>
      <c r="B28" s="54" t="s">
        <v>293</v>
      </c>
      <c r="C28" s="52" t="s">
        <v>296</v>
      </c>
      <c r="D28" s="53">
        <v>-3285759784.3099999</v>
      </c>
      <c r="E28" s="53">
        <v>-3222061820.6900001</v>
      </c>
      <c r="F28" s="39">
        <f t="shared" ref="F28:F30" si="3">D28-E28</f>
        <v>-63697963.619999886</v>
      </c>
      <c r="G28" s="4"/>
      <c r="H28" s="40"/>
    </row>
    <row r="29" spans="1:9" ht="16.5" customHeight="1" x14ac:dyDescent="0.25">
      <c r="A29" s="62" t="s">
        <v>297</v>
      </c>
      <c r="B29" s="59" t="s">
        <v>298</v>
      </c>
      <c r="C29" s="52" t="s">
        <v>26</v>
      </c>
      <c r="D29" s="53">
        <v>3447009291.8899999</v>
      </c>
      <c r="E29" s="53">
        <v>3198993896.4200001</v>
      </c>
      <c r="F29" s="39">
        <f t="shared" si="3"/>
        <v>248015395.46999979</v>
      </c>
      <c r="G29" s="4"/>
    </row>
    <row r="30" spans="1:9" ht="28.5" customHeight="1" x14ac:dyDescent="0.25">
      <c r="A30" s="47" t="s">
        <v>422</v>
      </c>
      <c r="B30" s="54" t="s">
        <v>298</v>
      </c>
      <c r="C30" s="52" t="s">
        <v>426</v>
      </c>
      <c r="D30" s="53">
        <v>3447009291.8899999</v>
      </c>
      <c r="E30" s="53">
        <v>3198993896.4200001</v>
      </c>
      <c r="F30" s="39">
        <f t="shared" si="3"/>
        <v>248015395.46999979</v>
      </c>
      <c r="G30" s="4"/>
    </row>
    <row r="31" spans="1:9" ht="27.75" customHeight="1" x14ac:dyDescent="0.25">
      <c r="A31" s="47" t="s">
        <v>423</v>
      </c>
      <c r="B31" s="54" t="s">
        <v>298</v>
      </c>
      <c r="C31" s="52" t="s">
        <v>299</v>
      </c>
      <c r="D31" s="53">
        <v>3447009291.8899999</v>
      </c>
      <c r="E31" s="53">
        <v>3198993896.4200001</v>
      </c>
      <c r="F31" s="39">
        <f>D31-E31</f>
        <v>248015395.46999979</v>
      </c>
      <c r="G31" s="4"/>
    </row>
    <row r="32" spans="1:9" ht="24" customHeight="1" x14ac:dyDescent="0.25">
      <c r="A32" s="47" t="s">
        <v>423</v>
      </c>
      <c r="B32" s="54" t="s">
        <v>298</v>
      </c>
      <c r="C32" s="52" t="s">
        <v>300</v>
      </c>
      <c r="D32" s="53">
        <v>3447009291.8899999</v>
      </c>
      <c r="E32" s="53">
        <v>3198993896.4200001</v>
      </c>
      <c r="F32" s="39">
        <f>D32-E32</f>
        <v>248015395.46999979</v>
      </c>
      <c r="G32" s="4"/>
    </row>
    <row r="33" spans="1:7" ht="36" customHeight="1" x14ac:dyDescent="0.25">
      <c r="A33" s="47" t="s">
        <v>424</v>
      </c>
      <c r="B33" s="54" t="s">
        <v>298</v>
      </c>
      <c r="C33" s="52" t="s">
        <v>301</v>
      </c>
      <c r="D33" s="53">
        <v>3447009291.8899999</v>
      </c>
      <c r="E33" s="53">
        <v>3198993896.4200001</v>
      </c>
      <c r="F33" s="39">
        <f>D33-E33</f>
        <v>248015395.46999979</v>
      </c>
      <c r="G33" s="4"/>
    </row>
  </sheetData>
  <customSheetViews>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2025-01-20T09:27:17Z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