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 activeTab="2"/>
  </bookViews>
  <sheets>
    <sheet name="Доходы" sheetId="1" r:id="rId1"/>
    <sheet name="Расходы " sheetId="4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Доходы!$3:$3,Доходы!$158:$158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Доходы!$3:$3,Доходы!$158:$158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Доходы!$3:$3,Доходы!$158:$158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Доходы!$3:$3,Доходы!$158:$158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45621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294" i="4" l="1"/>
  <c r="F295" i="4"/>
  <c r="F293" i="4" l="1"/>
  <c r="F291" i="4"/>
  <c r="F95" i="1"/>
  <c r="F94" i="1"/>
  <c r="F91" i="1"/>
  <c r="F292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127" i="1" l="1"/>
  <c r="F128" i="1"/>
  <c r="F103" i="1"/>
  <c r="F102" i="1"/>
  <c r="F67" i="1"/>
  <c r="F68" i="1"/>
  <c r="F69" i="1"/>
  <c r="F31" i="1"/>
  <c r="F28" i="3" l="1"/>
  <c r="F29" i="3"/>
  <c r="F30" i="3"/>
  <c r="F31" i="3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6" i="1"/>
  <c r="F37" i="1"/>
  <c r="F38" i="1"/>
  <c r="F39" i="1"/>
  <c r="F40" i="1"/>
  <c r="F41" i="1"/>
  <c r="F4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6" i="1"/>
  <c r="F97" i="1"/>
  <c r="F98" i="1"/>
  <c r="F99" i="1"/>
  <c r="F100" i="1"/>
  <c r="F101" i="1"/>
  <c r="F104" i="1"/>
  <c r="F105" i="1"/>
  <c r="F106" i="1"/>
  <c r="F107" i="1"/>
  <c r="F108" i="1"/>
  <c r="F109" i="1"/>
  <c r="F110" i="1"/>
  <c r="F111" i="1"/>
  <c r="F112" i="1"/>
  <c r="F115" i="1"/>
  <c r="F116" i="1"/>
  <c r="F117" i="1"/>
  <c r="F118" i="1"/>
  <c r="F119" i="1"/>
  <c r="F120" i="1"/>
  <c r="F121" i="1"/>
  <c r="F122" i="1"/>
  <c r="F123" i="1"/>
  <c r="F124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6" i="1"/>
  <c r="F16" i="1"/>
</calcChain>
</file>

<file path=xl/sharedStrings.xml><?xml version="1.0" encoding="utf-8"?>
<sst xmlns="http://schemas.openxmlformats.org/spreadsheetml/2006/main" count="1426" uniqueCount="739">
  <si>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</si>
  <si>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</si>
  <si>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</si>
  <si>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</si>
  <si>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</si>
  <si>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</si>
  <si>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</si>
  <si>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</si>
  <si>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</si>
  <si>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</si>
  <si>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</si>
  <si>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</si>
  <si>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</si>
  <si>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</si>
  <si>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</si>
  <si>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</si>
  <si>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</si>
  <si>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</si>
  <si>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</si>
  <si>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</si>
  <si>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</si>
  <si>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</si>
  <si>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</si>
  <si>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</si>
  <si>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</si>
  <si>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</si>
  <si>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</si>
  <si>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</si>
  <si>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</si>
  <si>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</si>
  <si>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</si>
  <si>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</si>
  <si>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</si>
  <si>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</si>
  <si>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</si>
  <si>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</si>
  <si>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</si>
  <si>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</si>
  <si>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</si>
  <si>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</si>
  <si>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</si>
  <si>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</si>
  <si>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</si>
  <si>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</si>
  <si>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</si>
  <si>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</si>
  <si>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</si>
  <si>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</si>
  <si>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</si>
  <si>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</si>
  <si>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</si>
  <si>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</si>
  <si>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</si>
  <si>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</si>
  <si>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</si>
  <si>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</si>
  <si>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</si>
  <si>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</si>
  <si>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</si>
  <si>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</si>
  <si>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</si>
  <si>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</si>
  <si>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</si>
  <si>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</si>
  <si>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</si>
  <si>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</si>
  <si>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</si>
  <si>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</si>
  <si>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</si>
  <si>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</si>
  <si>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</si>
  <si>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</si>
  <si>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</si>
  <si>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</si>
  <si>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</si>
  <si>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</si>
  <si>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</si>
  <si>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</si>
  <si>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</si>
  <si>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</si>
  <si>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</si>
  <si>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</si>
  <si>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</si>
  <si>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</si>
  <si>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</si>
  <si>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</si>
  <si>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</si>
  <si>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</si>
  <si>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</si>
  <si>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</si>
  <si>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</si>
  <si>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</si>
  <si>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</si>
  <si>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</si>
  <si>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</si>
  <si>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</si>
  <si>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</si>
  <si>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</si>
  <si>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</si>
  <si>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</si>
  <si>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</si>
  <si>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</si>
  <si>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</si>
  <si>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</si>
  <si>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</si>
  <si>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</si>
  <si>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</si>
  <si>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</si>
  <si>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</si>
  <si>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</si>
  <si>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</si>
  <si>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</si>
  <si>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</si>
  <si>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</si>
  <si>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</si>
  <si>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</si>
  <si>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</si>
  <si>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</si>
  <si>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</si>
  <si>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</si>
  <si>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</si>
  <si>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</si>
  <si>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</si>
  <si>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</si>
  <si>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</si>
  <si>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</si>
  <si>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</si>
  <si>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</si>
  <si>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</si>
  <si>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</si>
  <si>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</si>
  <si>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</si>
  <si>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</si>
  <si>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</si>
  <si>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</si>
  <si>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</si>
  <si>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</si>
  <si>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</si>
  <si>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</si>
  <si>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</si>
  <si>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</si>
  <si>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</si>
  <si>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</si>
  <si>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</si>
  <si>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</si>
  <si>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</si>
  <si>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</si>
  <si>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</si>
  <si>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</si>
  <si>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</si>
  <si>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</si>
  <si>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</si>
  <si>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</si>
  <si>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</si>
  <si>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</si>
  <si>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</si>
  <si>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</si>
  <si>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</si>
  <si>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</si>
  <si>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</si>
  <si>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</si>
  <si>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</si>
  <si>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</si>
  <si>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</si>
  <si>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</si>
  <si>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</si>
  <si>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</si>
  <si>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</si>
  <si>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</si>
  <si>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</si>
  <si>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</si>
  <si>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</si>
  <si>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</si>
  <si>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</si>
  <si>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</si>
  <si>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</si>
  <si>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</si>
  <si>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</si>
  <si>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</si>
  <si>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</si>
  <si>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</si>
  <si>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</si>
  <si>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</si>
  <si>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</si>
  <si>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</si>
  <si>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</si>
  <si>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</si>
  <si>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</si>
  <si>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</si>
  <si>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</si>
  <si>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</si>
  <si>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</si>
  <si>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</si>
  <si>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</si>
  <si>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</si>
  <si>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</si>
  <si>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</si>
  <si>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</si>
  <si>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</si>
  <si>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</si>
  <si>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</si>
  <si>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</si>
  <si>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</si>
  <si>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</si>
  <si>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</si>
  <si>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</si>
  <si>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</si>
  <si>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</si>
  <si>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</si>
  <si>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</si>
  <si>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</si>
  <si>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</si>
  <si>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</si>
  <si>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</si>
  <si>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</si>
  <si>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</si>
  <si>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</si>
  <si>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</si>
  <si>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</si>
  <si>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</si>
  <si>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</si>
  <si>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</si>
  <si>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</si>
  <si>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</si>
  <si>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</si>
  <si>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</si>
  <si>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</si>
  <si>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</si>
  <si>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</si>
  <si>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</si>
  <si>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</si>
  <si>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</si>
  <si>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</si>
  <si>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</si>
  <si>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</si>
  <si>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</si>
  <si>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</si>
  <si>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</si>
  <si>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</si>
  <si>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</si>
  <si>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</si>
  <si>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</si>
  <si>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</si>
  <si>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</si>
  <si>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</si>
  <si>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</si>
  <si>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</si>
  <si>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</si>
  <si>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</si>
  <si>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</si>
  <si>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</si>
  <si>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</si>
  <si>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</si>
  <si>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</si>
  <si>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</si>
  <si>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</si>
  <si>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</si>
  <si>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</si>
  <si>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</si>
  <si>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</si>
  <si>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</si>
  <si>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</si>
  <si>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</si>
  <si>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</si>
  <si>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</si>
  <si>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</si>
  <si>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</si>
  <si>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</si>
  <si>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</si>
  <si>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</si>
  <si>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000 2040500005 0000 180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</si>
  <si>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</si>
  <si>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000 2040501005 0000 180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</si>
  <si>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</si>
  <si>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</si>
  <si>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</si>
  <si>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</si>
  <si>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</si>
  <si>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</si>
  <si>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</si>
  <si>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</si>
  <si>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</si>
  <si>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</si>
  <si>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</si>
  <si>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000 2180000000 0000 180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</si>
  <si>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</si>
  <si>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000 2180500005 0000 180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</si>
  <si>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</si>
  <si>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000 2180503005 0000 180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</si>
  <si>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</si>
  <si>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</si>
  <si>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</si>
  <si>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</si>
  <si>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</si>
  <si>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</si>
  <si>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</si>
  <si>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</si>
  <si>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</si>
  <si>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</si>
  <si>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</si>
  <si>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</si>
  <si>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</si>
  <si>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</si>
  <si>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</si>
  <si>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</si>
  <si>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</si>
  <si>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</si>
  <si>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</si>
  <si>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</si>
  <si>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</si>
  <si>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</si>
  <si>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</si>
  <si>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</si>
  <si>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</si>
  <si>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</si>
  <si>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</si>
  <si>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</si>
  <si>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</si>
  <si>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</si>
  <si>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</si>
  <si>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</si>
  <si>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</si>
  <si>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</si>
  <si>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</si>
  <si>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</si>
  <si>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</si>
  <si>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</si>
  <si>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</si>
  <si>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</si>
  <si>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</si>
  <si>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</si>
  <si>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</si>
  <si>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</si>
  <si>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</si>
  <si>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</si>
  <si>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</si>
  <si>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</si>
  <si>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</si>
  <si>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</si>
  <si>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</si>
  <si>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</si>
  <si>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</si>
  <si>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</si>
  <si>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</si>
  <si>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</si>
  <si>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</si>
  <si>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</si>
  <si>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</si>
  <si>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</si>
  <si>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</si>
  <si>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</si>
  <si>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</si>
  <si>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</si>
  <si>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</si>
  <si>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</si>
  <si>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</si>
  <si>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</si>
  <si>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</si>
  <si>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</si>
  <si>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</si>
  <si>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</si>
  <si>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</si>
  <si>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</si>
  <si>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</si>
  <si>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</si>
  <si>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</si>
  <si>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</si>
  <si>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</si>
  <si>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</si>
  <si>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</si>
  <si>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</si>
  <si>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</si>
  <si>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</si>
  <si>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</si>
  <si>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</si>
  <si>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</si>
  <si>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</si>
  <si>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</si>
  <si>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</si>
  <si>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</si>
  <si>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</si>
  <si>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</si>
  <si>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</si>
  <si>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</si>
  <si>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</si>
  <si>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</si>
  <si>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</si>
  <si>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</si>
  <si>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</si>
  <si>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</si>
  <si>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</si>
  <si>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</si>
  <si>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</si>
  <si>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</si>
  <si>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</si>
  <si>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</si>
  <si>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</si>
  <si>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</si>
  <si>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</si>
  <si>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</si>
  <si>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</si>
  <si>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</si>
  <si>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</si>
  <si>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</si>
  <si>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</si>
  <si>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</si>
  <si>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</si>
  <si>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</si>
  <si>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</si>
  <si>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</si>
  <si>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</si>
  <si>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</si>
  <si>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</si>
  <si>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</si>
  <si>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</si>
  <si>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</si>
  <si>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</si>
  <si>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</si>
  <si>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</si>
  <si>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</si>
  <si>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</si>
  <si>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</si>
  <si>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</si>
  <si>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</si>
  <si>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</si>
  <si>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</si>
  <si>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</si>
  <si>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</si>
  <si>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</si>
  <si>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</si>
  <si>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</si>
  <si>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</si>
  <si>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</si>
  <si>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</si>
  <si>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</si>
  <si>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</si>
  <si>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</si>
  <si>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</si>
  <si>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</si>
  <si>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</si>
  <si>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</si>
  <si>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</si>
  <si>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</si>
  <si>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</si>
  <si>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</si>
  <si>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</si>
  <si>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</si>
  <si>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</si>
  <si>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</si>
  <si>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</si>
  <si>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</si>
  <si>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</si>
  <si>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</si>
  <si>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</si>
  <si>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</si>
  <si>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</si>
  <si>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</si>
  <si>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</si>
  <si>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</si>
  <si>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</si>
  <si>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</si>
  <si>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</si>
  <si>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</si>
  <si>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</si>
  <si>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</si>
  <si>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</si>
  <si>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</si>
  <si>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</si>
  <si>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</si>
  <si>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</si>
  <si>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</si>
  <si>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</si>
  <si>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</si>
  <si>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</si>
  <si>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</si>
  <si>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</si>
  <si>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</si>
  <si>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</si>
  <si>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</si>
  <si>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</si>
  <si>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</si>
  <si>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</si>
  <si>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</si>
  <si>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</si>
  <si>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</si>
  <si>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</si>
  <si>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</si>
  <si>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</si>
  <si>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</si>
  <si>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</si>
  <si>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</si>
  <si>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</si>
  <si>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</si>
  <si>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</si>
  <si>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</si>
  <si>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</si>
  <si>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</si>
  <si>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</si>
  <si>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</si>
  <si>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</si>
  <si>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</si>
  <si>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</si>
  <si>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</si>
  <si>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000 0703 0000000000 852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</si>
  <si>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</si>
  <si>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</si>
  <si>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</si>
  <si>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</si>
  <si>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</si>
  <si>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</si>
  <si>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</si>
  <si>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</si>
  <si>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</si>
  <si>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</si>
  <si>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</si>
  <si>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</si>
  <si>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</si>
  <si>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</si>
  <si>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</si>
  <si>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</si>
  <si>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</si>
  <si>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</si>
  <si>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</si>
  <si>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</si>
  <si>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</si>
  <si>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</si>
  <si>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</si>
  <si>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</si>
  <si>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</si>
  <si>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</si>
  <si>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</si>
  <si>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</si>
  <si>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</si>
  <si>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</si>
  <si>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</si>
  <si>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</si>
  <si>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</si>
  <si>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</si>
  <si>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</si>
  <si>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</si>
  <si>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</si>
  <si>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</si>
  <si>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</si>
  <si>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</si>
  <si>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</si>
  <si>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</si>
  <si>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</si>
  <si>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</si>
  <si>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</si>
  <si>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</si>
  <si>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</si>
  <si>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</si>
  <si>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</si>
  <si>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</si>
  <si>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</si>
  <si>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</si>
  <si>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</si>
  <si>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</si>
  <si>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</si>
  <si>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</si>
  <si>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</si>
  <si>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</si>
  <si>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</si>
  <si>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</si>
  <si>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</si>
  <si>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</si>
  <si>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</si>
  <si>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</si>
  <si>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</si>
  <si>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</si>
  <si>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</si>
  <si>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</si>
  <si>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</si>
  <si>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</si>
  <si>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</si>
  <si>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</si>
  <si>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</si>
  <si>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</si>
  <si>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</si>
  <si>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</si>
  <si>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</si>
  <si>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</si>
  <si>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</si>
  <si>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</si>
  <si>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</si>
  <si>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</si>
  <si>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</si>
  <si>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</si>
  <si>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</si>
  <si>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</si>
  <si>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</si>
  <si>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</si>
  <si>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</si>
  <si>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</si>
  <si>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</si>
  <si>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</si>
  <si>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</si>
  <si>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</si>
  <si>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</si>
  <si>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</si>
  <si>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</si>
  <si>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</si>
  <si>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</si>
  <si>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</si>
  <si>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</si>
  <si>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</si>
  <si>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</si>
  <si>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</si>
  <si>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</si>
  <si>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</si>
  <si>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</si>
  <si>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</si>
  <si>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</si>
  <si>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</si>
  <si>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</si>
  <si>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</si>
  <si>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</si>
  <si>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</si>
  <si>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</si>
  <si>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</si>
  <si>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</si>
  <si>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</si>
  <si>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</si>
  <si>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</si>
  <si>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</si>
  <si>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</si>
  <si>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</si>
  <si>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</si>
  <si>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</si>
  <si>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</si>
  <si>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</si>
  <si>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</si>
  <si>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</si>
  <si>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</si>
  <si>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</si>
  <si>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</si>
  <si>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</si>
  <si>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</si>
  <si>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</si>
  <si>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</si>
  <si>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</si>
  <si>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</si>
  <si>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</si>
  <si>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</si>
  <si>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</si>
  <si>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</si>
  <si>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</si>
  <si>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</si>
  <si>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</si>
  <si>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</si>
  <si>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</si>
  <si>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</si>
  <si>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</si>
  <si>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</si>
  <si>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</si>
  <si>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</si>
  <si>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</si>
  <si>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</si>
  <si>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</si>
  <si>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</si>
  <si>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</si>
  <si>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</si>
  <si>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</si>
  <si>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</si>
  <si>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</si>
  <si>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</si>
  <si>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</si>
  <si>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</si>
  <si>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</si>
  <si>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</si>
  <si>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</si>
  <si>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</si>
  <si>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</si>
  <si>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</si>
  <si>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</si>
  <si>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</si>
  <si>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</si>
  <si>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</si>
  <si>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</si>
  <si>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</si>
  <si>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</si>
  <si>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</si>
  <si>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</si>
  <si>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</si>
  <si>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</si>
  <si>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</si>
  <si>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</si>
  <si>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</si>
  <si>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</si>
  <si>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</si>
  <si>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</si>
  <si>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</si>
  <si>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</si>
  <si>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</si>
  <si>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</si>
  <si>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</si>
  <si>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</si>
  <si>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</si>
  <si>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</si>
  <si>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</si>
  <si>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</si>
  <si>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</si>
  <si>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</si>
  <si>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</si>
  <si>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</si>
  <si>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</si>
  <si>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</si>
  <si>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</si>
  <si>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</si>
  <si>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</si>
  <si>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</si>
  <si>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</si>
  <si>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</si>
  <si>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</si>
  <si>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</si>
  <si>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</si>
  <si>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</si>
  <si>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</si>
  <si>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</si>
  <si>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за налоговые периоды ,истекшие до 1 января 2011 года)</t>
  </si>
  <si>
    <t xml:space="preserve">000 10501022010000 110 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</si>
  <si>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</si>
  <si>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</si>
  <si>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</si>
  <si>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0001163001401 0000 140</t>
  </si>
  <si>
    <t xml:space="preserve"> 000 0113 0000000000 122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</si>
  <si>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</si>
  <si>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</si>
  <si>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</si>
  <si>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</si>
  <si>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</si>
  <si>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на  1 октября 2018 г.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</si>
  <si>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</t>
  </si>
  <si>
    <t xml:space="preserve"> 000 1162100000 0000 140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</si>
  <si>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имуществу, зачисляемые в бюджеты муниципальных районов</t>
  </si>
  <si>
    <t xml:space="preserve"> 000 1162105005 0000 140</t>
  </si>
  <si>
    <t xml:space="preserve"> 000 0502 0000000000 400</t>
  </si>
  <si>
    <t xml:space="preserve"> 000 0502 0000000000 410</t>
  </si>
  <si>
    <t xml:space="preserve"> 000 0502 0000000000 414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</si>
</sst>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</cellStyleXfs>
  <cellXfs count="17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0" fontId="7" fillId="0" borderId="50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NumberFormat="1" applyBorder="1" applyProtection="1">
      <alignment horizontal="center" vertical="center" wrapText="1"/>
    </xf>
    <xf numFmtId="49" fontId="7" fillId="0" borderId="49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51" xfId="39" applyNumberFormat="1" applyBorder="1" applyProtection="1">
      <alignment horizontal="center" wrapText="1"/>
    </xf>
    <xf numFmtId="49" fontId="7" fillId="0" borderId="52" xfId="40" applyNumberFormat="1" applyBorder="1" applyProtection="1">
      <alignment horizontal="center"/>
    </xf>
    <xf numFmtId="4" fontId="7" fillId="0" borderId="52" xfId="41" applyNumberFormat="1" applyBorder="1" applyProtection="1">
      <alignment horizontal="right"/>
    </xf>
    <xf numFmtId="49" fontId="7" fillId="0" borderId="54" xfId="45" applyNumberFormat="1" applyBorder="1" applyProtection="1">
      <alignment horizontal="center" wrapText="1"/>
    </xf>
    <xf numFmtId="49" fontId="7" fillId="0" borderId="24" xfId="46" applyNumberFormat="1" applyBorder="1" applyProtection="1">
      <alignment horizontal="center"/>
    </xf>
    <xf numFmtId="49" fontId="7" fillId="0" borderId="56" xfId="50" applyNumberFormat="1" applyBorder="1" applyProtection="1">
      <alignment horizontal="center"/>
    </xf>
    <xf numFmtId="49" fontId="7" fillId="0" borderId="16" xfId="51" applyNumberFormat="1" applyBorder="1" applyProtection="1">
      <alignment horizontal="center"/>
    </xf>
    <xf numFmtId="4" fontId="7" fillId="0" borderId="16" xfId="41" applyNumberFormat="1" applyBorder="1" applyProtection="1">
      <alignment horizontal="right"/>
    </xf>
    <xf numFmtId="49" fontId="7" fillId="0" borderId="57" xfId="50" applyNumberFormat="1" applyBorder="1" applyProtection="1">
      <alignment horizontal="center"/>
    </xf>
    <xf numFmtId="49" fontId="7" fillId="0" borderId="58" xfId="51" applyNumberFormat="1" applyBorder="1" applyProtection="1">
      <alignment horizontal="center"/>
    </xf>
    <xf numFmtId="4" fontId="15" fillId="0" borderId="53" xfId="16" applyNumberFormat="1" applyFont="1" applyBorder="1" applyAlignment="1" applyProtection="1">
      <alignment horizontal="right"/>
    </xf>
    <xf numFmtId="4" fontId="15" fillId="0" borderId="55" xfId="16" applyNumberFormat="1" applyFont="1" applyBorder="1" applyAlignment="1" applyProtection="1">
      <alignment horizontal="right"/>
    </xf>
    <xf numFmtId="4" fontId="15" fillId="0" borderId="59" xfId="16" applyNumberFormat="1" applyFont="1" applyBorder="1" applyAlignment="1" applyProtection="1">
      <alignment horizontal="right"/>
    </xf>
    <xf numFmtId="0" fontId="4" fillId="0" borderId="1" xfId="83" applyNumberFormat="1" applyBorder="1" applyProtection="1"/>
    <xf numFmtId="0" fontId="7" fillId="0" borderId="60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60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1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62" xfId="39" applyNumberFormat="1" applyBorder="1" applyProtection="1">
      <alignment horizontal="center" wrapText="1"/>
    </xf>
    <xf numFmtId="49" fontId="7" fillId="0" borderId="63" xfId="40" applyNumberFormat="1" applyBorder="1" applyProtection="1">
      <alignment horizontal="center"/>
    </xf>
    <xf numFmtId="4" fontId="7" fillId="0" borderId="63" xfId="41" applyNumberFormat="1" applyBorder="1" applyProtection="1">
      <alignment horizontal="right"/>
    </xf>
    <xf numFmtId="49" fontId="7" fillId="0" borderId="64" xfId="45" applyNumberFormat="1" applyBorder="1" applyProtection="1">
      <alignment horizontal="center" wrapText="1"/>
    </xf>
    <xf numFmtId="49" fontId="7" fillId="0" borderId="64" xfId="94" applyNumberFormat="1" applyBorder="1" applyProtection="1">
      <alignment horizontal="center" wrapText="1"/>
    </xf>
    <xf numFmtId="49" fontId="7" fillId="0" borderId="64" xfId="99" applyNumberFormat="1" applyBorder="1" applyProtection="1">
      <alignment horizontal="center" shrinkToFit="1"/>
    </xf>
    <xf numFmtId="49" fontId="7" fillId="0" borderId="65" xfId="99" applyNumberFormat="1" applyBorder="1" applyProtection="1">
      <alignment horizontal="center" shrinkToFit="1"/>
    </xf>
    <xf numFmtId="49" fontId="7" fillId="0" borderId="66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67" xfId="37" applyNumberFormat="1" applyFont="1" applyBorder="1" applyProtection="1">
      <alignment horizontal="center" vertical="center" wrapText="1"/>
    </xf>
    <xf numFmtId="4" fontId="7" fillId="0" borderId="53" xfId="66" applyNumberFormat="1" applyBorder="1" applyProtection="1">
      <alignment horizontal="right"/>
    </xf>
    <xf numFmtId="4" fontId="7" fillId="0" borderId="55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8" xfId="66" applyNumberFormat="1" applyBorder="1" applyProtection="1">
      <alignment horizontal="right"/>
    </xf>
    <xf numFmtId="4" fontId="7" fillId="0" borderId="69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4" fillId="0" borderId="1" xfId="175" applyProtection="1">
      <protection locked="0"/>
    </xf>
    <xf numFmtId="49" fontId="7" fillId="0" borderId="1" xfId="23" applyProtection="1"/>
    <xf numFmtId="0" fontId="7" fillId="0" borderId="2" xfId="60" applyNumberFormat="1" applyProtection="1">
      <alignment horizontal="left"/>
    </xf>
    <xf numFmtId="49" fontId="7" fillId="0" borderId="2" xfId="61" applyProtection="1"/>
    <xf numFmtId="0" fontId="4" fillId="0" borderId="2" xfId="63" applyNumberFormat="1" applyProtection="1"/>
    <xf numFmtId="0" fontId="7" fillId="0" borderId="1" xfId="5" applyNumberFormat="1" applyFont="1" applyProtection="1"/>
    <xf numFmtId="49" fontId="7" fillId="0" borderId="24" xfId="36" applyBorder="1" applyProtection="1">
      <alignment horizontal="center" vertical="center" wrapText="1"/>
    </xf>
    <xf numFmtId="49" fontId="7" fillId="0" borderId="24" xfId="37" applyBorder="1" applyProtection="1">
      <alignment horizontal="center" vertical="center" wrapText="1"/>
    </xf>
    <xf numFmtId="49" fontId="7" fillId="0" borderId="76" xfId="37" applyBorder="1" applyProtection="1">
      <alignment horizontal="center" vertical="center" wrapText="1"/>
    </xf>
    <xf numFmtId="49" fontId="7" fillId="0" borderId="77" xfId="37" applyNumberFormat="1" applyFont="1" applyBorder="1" applyProtection="1">
      <alignment horizontal="center" vertical="center" wrapText="1"/>
    </xf>
    <xf numFmtId="4" fontId="7" fillId="0" borderId="47" xfId="66" applyBorder="1" applyProtection="1">
      <alignment horizontal="right"/>
    </xf>
    <xf numFmtId="49" fontId="7" fillId="0" borderId="47" xfId="51" applyBorder="1" applyProtection="1">
      <alignment horizontal="center"/>
    </xf>
    <xf numFmtId="49" fontId="7" fillId="0" borderId="47" xfId="73" applyBorder="1" applyProtection="1">
      <alignment horizontal="center"/>
    </xf>
    <xf numFmtId="0" fontId="17" fillId="0" borderId="1" xfId="175" applyFont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0" fontId="7" fillId="0" borderId="76" xfId="49" applyNumberFormat="1" applyBorder="1" applyProtection="1">
      <alignment horizontal="left" wrapText="1" indent="2"/>
    </xf>
    <xf numFmtId="49" fontId="7" fillId="0" borderId="54" xfId="50" applyNumberFormat="1" applyBorder="1" applyProtection="1">
      <alignment horizontal="center"/>
    </xf>
    <xf numFmtId="49" fontId="7" fillId="0" borderId="24" xfId="51" applyNumberFormat="1" applyBorder="1" applyProtection="1">
      <alignment horizontal="center"/>
    </xf>
    <xf numFmtId="4" fontId="7" fillId="0" borderId="24" xfId="41" applyNumberFormat="1" applyBorder="1" applyProtection="1">
      <alignment horizontal="right"/>
    </xf>
    <xf numFmtId="4" fontId="15" fillId="0" borderId="78" xfId="16" applyNumberFormat="1" applyFont="1" applyBorder="1" applyAlignment="1" applyProtection="1">
      <alignment horizontal="right"/>
    </xf>
    <xf numFmtId="0" fontId="7" fillId="0" borderId="79" xfId="49" applyNumberFormat="1" applyBorder="1" applyProtection="1">
      <alignment horizontal="left" wrapText="1" indent="2"/>
    </xf>
    <xf numFmtId="49" fontId="7" fillId="0" borderId="80" xfId="50" applyNumberFormat="1" applyBorder="1" applyProtection="1">
      <alignment horizontal="center"/>
    </xf>
    <xf numFmtId="49" fontId="7" fillId="0" borderId="30" xfId="51" applyNumberFormat="1" applyBorder="1" applyProtection="1">
      <alignment horizontal="center"/>
    </xf>
    <xf numFmtId="4" fontId="7" fillId="0" borderId="30" xfId="41" applyNumberFormat="1" applyBorder="1" applyProtection="1">
      <alignment horizontal="right"/>
    </xf>
    <xf numFmtId="4" fontId="15" fillId="0" borderId="69" xfId="16" applyNumberFormat="1" applyFont="1" applyBorder="1" applyAlignment="1" applyProtection="1">
      <alignment horizontal="right"/>
    </xf>
    <xf numFmtId="4" fontId="7" fillId="0" borderId="47" xfId="41" applyNumberFormat="1" applyBorder="1" applyProtection="1">
      <alignment horizontal="right"/>
    </xf>
    <xf numFmtId="4" fontId="7" fillId="0" borderId="53" xfId="16" applyNumberFormat="1" applyFont="1" applyBorder="1" applyProtection="1"/>
    <xf numFmtId="4" fontId="7" fillId="0" borderId="55" xfId="16" applyNumberFormat="1" applyFont="1" applyBorder="1" applyProtection="1"/>
    <xf numFmtId="4" fontId="7" fillId="0" borderId="66" xfId="66" applyNumberFormat="1" applyBorder="1" applyProtection="1">
      <alignment horizontal="right"/>
    </xf>
    <xf numFmtId="49" fontId="7" fillId="0" borderId="77" xfId="46" applyNumberFormat="1" applyBorder="1" applyProtection="1">
      <alignment horizontal="center"/>
    </xf>
    <xf numFmtId="4" fontId="7" fillId="0" borderId="81" xfId="41" applyNumberFormat="1" applyBorder="1" applyProtection="1">
      <alignment horizontal="right"/>
    </xf>
    <xf numFmtId="0" fontId="7" fillId="0" borderId="82" xfId="49" applyNumberFormat="1" applyBorder="1" applyProtection="1">
      <alignment horizontal="left" wrapText="1" indent="2"/>
    </xf>
    <xf numFmtId="49" fontId="7" fillId="0" borderId="64" xfId="50" applyNumberFormat="1" applyBorder="1" applyProtection="1">
      <alignment horizontal="center"/>
    </xf>
    <xf numFmtId="4" fontId="7" fillId="0" borderId="83" xfId="41" applyNumberFormat="1" applyBorder="1" applyProtection="1">
      <alignment horizontal="right"/>
    </xf>
    <xf numFmtId="4" fontId="7" fillId="0" borderId="58" xfId="41" applyNumberFormat="1" applyBorder="1" applyProtection="1">
      <alignment horizontal="right"/>
    </xf>
    <xf numFmtId="0" fontId="7" fillId="0" borderId="82" xfId="64" applyNumberFormat="1" applyBorder="1" applyProtection="1">
      <alignment horizontal="left" wrapText="1"/>
    </xf>
    <xf numFmtId="0" fontId="7" fillId="0" borderId="82" xfId="44" applyNumberFormat="1" applyBorder="1" applyProtection="1">
      <alignment horizontal="left" wrapText="1" indent="1"/>
    </xf>
    <xf numFmtId="0" fontId="7" fillId="0" borderId="82" xfId="71" applyNumberFormat="1" applyBorder="1" applyProtection="1">
      <alignment horizontal="left" wrapText="1" indent="2"/>
    </xf>
    <xf numFmtId="49" fontId="7" fillId="0" borderId="62" xfId="39" applyBorder="1" applyProtection="1">
      <alignment horizontal="center" wrapText="1"/>
    </xf>
    <xf numFmtId="49" fontId="7" fillId="0" borderId="63" xfId="65" applyBorder="1" applyProtection="1">
      <alignment horizontal="center" wrapText="1"/>
    </xf>
    <xf numFmtId="4" fontId="7" fillId="0" borderId="63" xfId="66" applyBorder="1" applyProtection="1">
      <alignment horizontal="right"/>
    </xf>
    <xf numFmtId="49" fontId="7" fillId="0" borderId="64" xfId="69" applyBorder="1" applyProtection="1">
      <alignment horizontal="center" wrapText="1"/>
    </xf>
    <xf numFmtId="49" fontId="7" fillId="0" borderId="64" xfId="72" applyBorder="1" applyProtection="1">
      <alignment horizontal="center"/>
    </xf>
    <xf numFmtId="0" fontId="7" fillId="0" borderId="84" xfId="75" applyNumberFormat="1" applyBorder="1" applyProtection="1"/>
    <xf numFmtId="0" fontId="7" fillId="0" borderId="85" xfId="76" applyNumberFormat="1" applyBorder="1" applyProtection="1"/>
    <xf numFmtId="0" fontId="7" fillId="0" borderId="77" xfId="76" applyNumberFormat="1" applyBorder="1" applyProtection="1"/>
    <xf numFmtId="4" fontId="7" fillId="0" borderId="78" xfId="16" applyNumberFormat="1" applyFont="1" applyBorder="1" applyProtection="1"/>
    <xf numFmtId="0" fontId="1" fillId="0" borderId="86" xfId="77" applyNumberFormat="1" applyFont="1" applyBorder="1" applyProtection="1">
      <alignment horizontal="left" wrapText="1"/>
    </xf>
    <xf numFmtId="0" fontId="1" fillId="0" borderId="87" xfId="78" applyNumberFormat="1" applyFont="1" applyBorder="1" applyProtection="1">
      <alignment horizontal="center" wrapText="1"/>
    </xf>
    <xf numFmtId="49" fontId="1" fillId="0" borderId="88" xfId="79" applyFont="1" applyBorder="1" applyProtection="1">
      <alignment horizontal="center" wrapText="1"/>
    </xf>
    <xf numFmtId="4" fontId="1" fillId="0" borderId="88" xfId="80" applyFont="1" applyBorder="1" applyProtection="1">
      <alignment horizontal="right"/>
    </xf>
    <xf numFmtId="4" fontId="1" fillId="0" borderId="89" xfId="16" applyNumberFormat="1" applyFont="1" applyBorder="1" applyProtection="1"/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5" applyNumberFormat="1" applyFont="1" applyAlignment="1" applyProtection="1">
      <alignment horizontal="center"/>
    </xf>
    <xf numFmtId="49" fontId="7" fillId="0" borderId="24" xfId="36" applyBorder="1" applyProtection="1">
      <alignment horizontal="center" vertical="center" wrapText="1"/>
    </xf>
    <xf numFmtId="49" fontId="7" fillId="0" borderId="30" xfId="36" applyBorder="1" applyProtection="1">
      <alignment horizontal="center" vertical="center" wrapText="1"/>
    </xf>
    <xf numFmtId="49" fontId="7" fillId="0" borderId="70" xfId="36" applyBorder="1" applyProtection="1">
      <alignment horizontal="center" vertical="center" wrapText="1"/>
    </xf>
    <xf numFmtId="49" fontId="7" fillId="0" borderId="73" xfId="36" applyBorder="1" applyProtection="1">
      <alignment horizontal="center" vertical="center" wrapText="1"/>
    </xf>
    <xf numFmtId="49" fontId="7" fillId="0" borderId="71" xfId="36" applyFont="1" applyBorder="1" applyAlignment="1" applyProtection="1">
      <alignment horizontal="center" vertical="center" wrapText="1"/>
      <protection locked="0"/>
    </xf>
    <xf numFmtId="0" fontId="14" fillId="0" borderId="74" xfId="175" applyBorder="1" applyAlignment="1">
      <alignment horizontal="center" vertical="center" wrapText="1"/>
    </xf>
    <xf numFmtId="49" fontId="7" fillId="0" borderId="72" xfId="36" applyFont="1" applyBorder="1" applyAlignment="1" applyProtection="1">
      <alignment horizontal="center" vertical="center" wrapText="1"/>
      <protection locked="0"/>
    </xf>
    <xf numFmtId="0" fontId="14" fillId="0" borderId="75" xfId="175" applyBorder="1" applyAlignment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</cellXfs>
  <cellStyles count="176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workbookViewId="0">
      <selection activeCell="I12" sqref="I1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49" t="s">
        <v>714</v>
      </c>
      <c r="B1" s="150"/>
      <c r="C1" s="150"/>
      <c r="D1" s="150"/>
      <c r="E1" s="150"/>
      <c r="F1" s="3"/>
      <c r="G1" s="4"/>
    </row>
    <row r="2" spans="1:13" ht="10.5" customHeight="1" x14ac:dyDescent="0.25">
      <c r="A2" s="150"/>
      <c r="B2" s="150"/>
      <c r="C2" s="150"/>
      <c r="D2" s="150"/>
      <c r="E2" s="150"/>
      <c r="F2" s="3"/>
      <c r="G2" s="4"/>
    </row>
    <row r="3" spans="1:13" ht="14.1" hidden="1" customHeight="1" x14ac:dyDescent="0.25">
      <c r="A3" s="5"/>
      <c r="B3" s="6"/>
      <c r="C3" s="6"/>
      <c r="D3" s="47"/>
      <c r="E3" s="50" t="s">
        <v>0</v>
      </c>
      <c r="F3" s="49"/>
      <c r="G3" s="4"/>
    </row>
    <row r="4" spans="1:13" ht="14.1" customHeight="1" x14ac:dyDescent="0.25">
      <c r="A4" s="7"/>
      <c r="B4" s="7"/>
      <c r="C4" s="22" t="s">
        <v>731</v>
      </c>
      <c r="D4" s="48"/>
      <c r="E4" s="51" t="s">
        <v>1</v>
      </c>
      <c r="F4" s="106">
        <v>43374</v>
      </c>
      <c r="G4" s="4"/>
    </row>
    <row r="5" spans="1:13" ht="14.1" customHeight="1" x14ac:dyDescent="0.25">
      <c r="A5" s="5"/>
      <c r="B5" s="5"/>
      <c r="C5" s="5"/>
      <c r="D5" s="48"/>
      <c r="E5" s="53"/>
      <c r="F5" s="52"/>
      <c r="G5" s="4"/>
    </row>
    <row r="6" spans="1:13" ht="15.2" customHeight="1" x14ac:dyDescent="0.25">
      <c r="A6" s="5" t="s">
        <v>2</v>
      </c>
      <c r="B6" s="157" t="s">
        <v>3</v>
      </c>
      <c r="C6" s="158"/>
      <c r="D6" s="48"/>
      <c r="E6" s="55" t="s">
        <v>4</v>
      </c>
      <c r="F6" s="54"/>
      <c r="G6" s="4"/>
    </row>
    <row r="7" spans="1:13" ht="15.2" customHeight="1" x14ac:dyDescent="0.25">
      <c r="A7" s="5" t="s">
        <v>5</v>
      </c>
      <c r="B7" s="159" t="s">
        <v>6</v>
      </c>
      <c r="C7" s="160"/>
      <c r="D7" s="48"/>
      <c r="E7" s="57" t="s">
        <v>7</v>
      </c>
      <c r="F7" s="56" t="s">
        <v>8</v>
      </c>
      <c r="G7" s="4"/>
    </row>
    <row r="8" spans="1:13" ht="14.1" customHeight="1" x14ac:dyDescent="0.25">
      <c r="A8" s="5" t="s">
        <v>9</v>
      </c>
      <c r="B8" s="9"/>
      <c r="C8" s="10"/>
      <c r="D8" s="48"/>
      <c r="E8" s="59"/>
      <c r="F8" s="58"/>
      <c r="G8" s="4"/>
    </row>
    <row r="9" spans="1:13" ht="14.1" customHeight="1" x14ac:dyDescent="0.25">
      <c r="A9" s="5" t="s">
        <v>10</v>
      </c>
      <c r="B9" s="5"/>
      <c r="C9" s="8"/>
      <c r="D9" s="48"/>
      <c r="E9" s="61" t="s">
        <v>11</v>
      </c>
      <c r="F9" s="60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44" t="s">
        <v>718</v>
      </c>
      <c r="F11" s="144"/>
      <c r="G11" s="62"/>
      <c r="H11" s="63"/>
      <c r="I11" s="63"/>
      <c r="J11" s="63"/>
      <c r="K11" s="63"/>
      <c r="L11" s="63"/>
      <c r="M11" s="63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51" t="s">
        <v>14</v>
      </c>
      <c r="B13" s="153" t="s">
        <v>15</v>
      </c>
      <c r="C13" s="155" t="s">
        <v>16</v>
      </c>
      <c r="D13" s="145" t="s">
        <v>17</v>
      </c>
      <c r="E13" s="147" t="s">
        <v>18</v>
      </c>
      <c r="F13" s="145" t="s">
        <v>715</v>
      </c>
      <c r="G13" s="4"/>
    </row>
    <row r="14" spans="1:13" ht="48" customHeight="1" x14ac:dyDescent="0.25">
      <c r="A14" s="152"/>
      <c r="B14" s="154"/>
      <c r="C14" s="156"/>
      <c r="D14" s="146"/>
      <c r="E14" s="148"/>
      <c r="F14" s="146"/>
      <c r="G14" s="4"/>
    </row>
    <row r="15" spans="1:13" ht="11.45" customHeight="1" thickBot="1" x14ac:dyDescent="0.3">
      <c r="A15" s="12" t="s">
        <v>19</v>
      </c>
      <c r="B15" s="28" t="s">
        <v>20</v>
      </c>
      <c r="C15" s="29" t="s">
        <v>21</v>
      </c>
      <c r="D15" s="64" t="s">
        <v>22</v>
      </c>
      <c r="E15" s="64" t="s">
        <v>23</v>
      </c>
      <c r="F15" s="64" t="s">
        <v>24</v>
      </c>
      <c r="G15" s="4"/>
    </row>
    <row r="16" spans="1:13" ht="21.75" customHeight="1" x14ac:dyDescent="0.25">
      <c r="A16" s="25" t="s">
        <v>25</v>
      </c>
      <c r="B16" s="32" t="s">
        <v>26</v>
      </c>
      <c r="C16" s="33" t="s">
        <v>27</v>
      </c>
      <c r="D16" s="34">
        <v>1434105600.3699999</v>
      </c>
      <c r="E16" s="34">
        <v>1001642944.26</v>
      </c>
      <c r="F16" s="42">
        <f t="shared" ref="F16:F31" si="0">D16-E16</f>
        <v>432462656.1099999</v>
      </c>
      <c r="G16" s="4"/>
    </row>
    <row r="17" spans="1:7" ht="15" customHeight="1" x14ac:dyDescent="0.25">
      <c r="A17" s="26" t="s">
        <v>29</v>
      </c>
      <c r="B17" s="35"/>
      <c r="C17" s="36"/>
      <c r="D17" s="36"/>
      <c r="E17" s="36"/>
      <c r="F17" s="43">
        <f t="shared" si="0"/>
        <v>0</v>
      </c>
      <c r="G17" s="4"/>
    </row>
    <row r="18" spans="1:7" ht="15" customHeight="1" x14ac:dyDescent="0.25">
      <c r="A18" s="27" t="s">
        <v>30</v>
      </c>
      <c r="B18" s="37" t="s">
        <v>26</v>
      </c>
      <c r="C18" s="38" t="s">
        <v>31</v>
      </c>
      <c r="D18" s="39">
        <v>512444042.88999999</v>
      </c>
      <c r="E18" s="39">
        <v>359465850.93000001</v>
      </c>
      <c r="F18" s="43">
        <f t="shared" si="0"/>
        <v>152978191.95999998</v>
      </c>
      <c r="G18" s="4"/>
    </row>
    <row r="19" spans="1:7" ht="15" customHeight="1" x14ac:dyDescent="0.25">
      <c r="A19" s="27" t="s">
        <v>32</v>
      </c>
      <c r="B19" s="37" t="s">
        <v>26</v>
      </c>
      <c r="C19" s="38" t="s">
        <v>33</v>
      </c>
      <c r="D19" s="39">
        <v>320059700</v>
      </c>
      <c r="E19" s="39">
        <v>226818239.96000001</v>
      </c>
      <c r="F19" s="43">
        <f t="shared" si="0"/>
        <v>93241460.039999992</v>
      </c>
      <c r="G19" s="4"/>
    </row>
    <row r="20" spans="1:7" ht="15" customHeight="1" x14ac:dyDescent="0.25">
      <c r="A20" s="27" t="s">
        <v>34</v>
      </c>
      <c r="B20" s="37" t="s">
        <v>26</v>
      </c>
      <c r="C20" s="38" t="s">
        <v>35</v>
      </c>
      <c r="D20" s="39">
        <v>320059700</v>
      </c>
      <c r="E20" s="39">
        <v>226818239.96000001</v>
      </c>
      <c r="F20" s="43">
        <f t="shared" si="0"/>
        <v>93241460.039999992</v>
      </c>
      <c r="G20" s="4"/>
    </row>
    <row r="21" spans="1:7" ht="60" customHeight="1" x14ac:dyDescent="0.25">
      <c r="A21" s="27" t="s">
        <v>36</v>
      </c>
      <c r="B21" s="37" t="s">
        <v>26</v>
      </c>
      <c r="C21" s="38" t="s">
        <v>37</v>
      </c>
      <c r="D21" s="39">
        <v>311399300</v>
      </c>
      <c r="E21" s="39">
        <v>219457897.97</v>
      </c>
      <c r="F21" s="43">
        <f t="shared" si="0"/>
        <v>91941402.030000001</v>
      </c>
      <c r="G21" s="4"/>
    </row>
    <row r="22" spans="1:7" ht="84" customHeight="1" x14ac:dyDescent="0.25">
      <c r="A22" s="27" t="s">
        <v>38</v>
      </c>
      <c r="B22" s="37" t="s">
        <v>26</v>
      </c>
      <c r="C22" s="38" t="s">
        <v>39</v>
      </c>
      <c r="D22" s="39">
        <v>2851000</v>
      </c>
      <c r="E22" s="39">
        <v>2706905.36</v>
      </c>
      <c r="F22" s="43">
        <f t="shared" si="0"/>
        <v>144094.64000000013</v>
      </c>
      <c r="G22" s="4"/>
    </row>
    <row r="23" spans="1:7" ht="36" customHeight="1" x14ac:dyDescent="0.25">
      <c r="A23" s="27" t="s">
        <v>40</v>
      </c>
      <c r="B23" s="37" t="s">
        <v>26</v>
      </c>
      <c r="C23" s="38" t="s">
        <v>41</v>
      </c>
      <c r="D23" s="39">
        <v>1297900</v>
      </c>
      <c r="E23" s="39">
        <v>885768.5</v>
      </c>
      <c r="F23" s="43">
        <f t="shared" si="0"/>
        <v>412131.5</v>
      </c>
      <c r="G23" s="4"/>
    </row>
    <row r="24" spans="1:7" ht="72" customHeight="1" x14ac:dyDescent="0.25">
      <c r="A24" s="27" t="s">
        <v>42</v>
      </c>
      <c r="B24" s="37" t="s">
        <v>26</v>
      </c>
      <c r="C24" s="38" t="s">
        <v>43</v>
      </c>
      <c r="D24" s="39">
        <v>4511500</v>
      </c>
      <c r="E24" s="39">
        <v>3767668.13</v>
      </c>
      <c r="F24" s="43">
        <f t="shared" si="0"/>
        <v>743831.87000000011</v>
      </c>
      <c r="G24" s="4"/>
    </row>
    <row r="25" spans="1:7" ht="15" customHeight="1" x14ac:dyDescent="0.25">
      <c r="A25" s="27" t="s">
        <v>44</v>
      </c>
      <c r="B25" s="37" t="s">
        <v>26</v>
      </c>
      <c r="C25" s="38" t="s">
        <v>45</v>
      </c>
      <c r="D25" s="39">
        <v>46297329.450000003</v>
      </c>
      <c r="E25" s="39">
        <v>35845532.579999998</v>
      </c>
      <c r="F25" s="43">
        <f t="shared" si="0"/>
        <v>10451796.870000005</v>
      </c>
      <c r="G25" s="4"/>
    </row>
    <row r="26" spans="1:7" ht="24" customHeight="1" x14ac:dyDescent="0.25">
      <c r="A26" s="27" t="s">
        <v>46</v>
      </c>
      <c r="B26" s="37" t="s">
        <v>26</v>
      </c>
      <c r="C26" s="38" t="s">
        <v>47</v>
      </c>
      <c r="D26" s="39">
        <v>24205300</v>
      </c>
      <c r="E26" s="39">
        <v>19232886.859999999</v>
      </c>
      <c r="F26" s="43">
        <f t="shared" si="0"/>
        <v>4972413.1400000006</v>
      </c>
      <c r="G26" s="4"/>
    </row>
    <row r="27" spans="1:7" ht="24" customHeight="1" x14ac:dyDescent="0.25">
      <c r="A27" s="27" t="s">
        <v>48</v>
      </c>
      <c r="B27" s="37" t="s">
        <v>26</v>
      </c>
      <c r="C27" s="38" t="s">
        <v>49</v>
      </c>
      <c r="D27" s="39">
        <v>14577000</v>
      </c>
      <c r="E27" s="39">
        <v>11479743.939999999</v>
      </c>
      <c r="F27" s="43">
        <f t="shared" si="0"/>
        <v>3097256.0600000005</v>
      </c>
      <c r="G27" s="4"/>
    </row>
    <row r="28" spans="1:7" ht="24" customHeight="1" x14ac:dyDescent="0.25">
      <c r="A28" s="27" t="s">
        <v>48</v>
      </c>
      <c r="B28" s="37" t="s">
        <v>26</v>
      </c>
      <c r="C28" s="38" t="s">
        <v>50</v>
      </c>
      <c r="D28" s="39">
        <v>14577000</v>
      </c>
      <c r="E28" s="39">
        <v>11479743.939999999</v>
      </c>
      <c r="F28" s="43">
        <f t="shared" si="0"/>
        <v>3097256.0600000005</v>
      </c>
      <c r="G28" s="4"/>
    </row>
    <row r="29" spans="1:7" ht="36" customHeight="1" x14ac:dyDescent="0.25">
      <c r="A29" s="27" t="s">
        <v>51</v>
      </c>
      <c r="B29" s="37" t="s">
        <v>26</v>
      </c>
      <c r="C29" s="38" t="s">
        <v>52</v>
      </c>
      <c r="D29" s="39">
        <v>9628300</v>
      </c>
      <c r="E29" s="39">
        <v>7860106.1100000003</v>
      </c>
      <c r="F29" s="43">
        <f t="shared" si="0"/>
        <v>1768193.8899999997</v>
      </c>
      <c r="G29" s="4"/>
    </row>
    <row r="30" spans="1:7" ht="47.25" customHeight="1" x14ac:dyDescent="0.25">
      <c r="A30" s="27" t="s">
        <v>53</v>
      </c>
      <c r="B30" s="37" t="s">
        <v>26</v>
      </c>
      <c r="C30" s="38" t="s">
        <v>54</v>
      </c>
      <c r="D30" s="39">
        <v>9628300</v>
      </c>
      <c r="E30" s="39">
        <v>7860106.1100000003</v>
      </c>
      <c r="F30" s="43">
        <f t="shared" si="0"/>
        <v>1768193.8899999997</v>
      </c>
      <c r="G30" s="4"/>
    </row>
    <row r="31" spans="1:7" ht="48" hidden="1" customHeight="1" x14ac:dyDescent="0.25">
      <c r="A31" s="27" t="s">
        <v>719</v>
      </c>
      <c r="B31" s="37" t="s">
        <v>26</v>
      </c>
      <c r="C31" s="38" t="s">
        <v>720</v>
      </c>
      <c r="D31" s="39">
        <v>0</v>
      </c>
      <c r="E31" s="39">
        <v>0</v>
      </c>
      <c r="F31" s="43">
        <f t="shared" si="0"/>
        <v>0</v>
      </c>
      <c r="G31" s="4"/>
    </row>
    <row r="32" spans="1:7" ht="36" customHeight="1" x14ac:dyDescent="0.25">
      <c r="A32" s="27" t="s">
        <v>55</v>
      </c>
      <c r="B32" s="37" t="s">
        <v>26</v>
      </c>
      <c r="C32" s="38" t="s">
        <v>56</v>
      </c>
      <c r="D32" s="39">
        <v>0</v>
      </c>
      <c r="E32" s="39">
        <v>-106963.18</v>
      </c>
      <c r="F32" s="43">
        <v>0</v>
      </c>
      <c r="G32" s="4"/>
    </row>
    <row r="33" spans="1:7" ht="24" customHeight="1" x14ac:dyDescent="0.25">
      <c r="A33" s="27" t="s">
        <v>57</v>
      </c>
      <c r="B33" s="37" t="s">
        <v>26</v>
      </c>
      <c r="C33" s="38" t="s">
        <v>58</v>
      </c>
      <c r="D33" s="39">
        <v>21799800</v>
      </c>
      <c r="E33" s="39">
        <v>16300948.65</v>
      </c>
      <c r="F33" s="43">
        <f>D33-E33</f>
        <v>5498851.3499999996</v>
      </c>
      <c r="G33" s="4"/>
    </row>
    <row r="34" spans="1:7" ht="24" customHeight="1" x14ac:dyDescent="0.25">
      <c r="A34" s="27" t="s">
        <v>57</v>
      </c>
      <c r="B34" s="37" t="s">
        <v>26</v>
      </c>
      <c r="C34" s="38" t="s">
        <v>59</v>
      </c>
      <c r="D34" s="39">
        <v>21799592.27</v>
      </c>
      <c r="E34" s="39">
        <v>16300740.92</v>
      </c>
      <c r="F34" s="43">
        <f>D34-E34</f>
        <v>5498851.3499999996</v>
      </c>
      <c r="G34" s="4"/>
    </row>
    <row r="35" spans="1:7" ht="36" customHeight="1" x14ac:dyDescent="0.25">
      <c r="A35" s="27" t="s">
        <v>60</v>
      </c>
      <c r="B35" s="37" t="s">
        <v>26</v>
      </c>
      <c r="C35" s="38" t="s">
        <v>61</v>
      </c>
      <c r="D35" s="39">
        <v>207.73</v>
      </c>
      <c r="E35" s="39">
        <v>207.73</v>
      </c>
      <c r="F35" s="43">
        <v>0</v>
      </c>
      <c r="G35" s="4"/>
    </row>
    <row r="36" spans="1:7" ht="15" customHeight="1" x14ac:dyDescent="0.25">
      <c r="A36" s="27" t="s">
        <v>62</v>
      </c>
      <c r="B36" s="37" t="s">
        <v>26</v>
      </c>
      <c r="C36" s="38" t="s">
        <v>63</v>
      </c>
      <c r="D36" s="39">
        <v>7329.45</v>
      </c>
      <c r="E36" s="39">
        <v>7329.45</v>
      </c>
      <c r="F36" s="43">
        <f t="shared" ref="F36:F42" si="1">D36-E36</f>
        <v>0</v>
      </c>
      <c r="G36" s="4"/>
    </row>
    <row r="37" spans="1:7" ht="15" customHeight="1" x14ac:dyDescent="0.25">
      <c r="A37" s="27" t="s">
        <v>62</v>
      </c>
      <c r="B37" s="37" t="s">
        <v>26</v>
      </c>
      <c r="C37" s="38" t="s">
        <v>64</v>
      </c>
      <c r="D37" s="39">
        <v>7329.45</v>
      </c>
      <c r="E37" s="39">
        <v>7329.45</v>
      </c>
      <c r="F37" s="43">
        <f t="shared" si="1"/>
        <v>0</v>
      </c>
      <c r="G37" s="4"/>
    </row>
    <row r="38" spans="1:7" ht="24" customHeight="1" x14ac:dyDescent="0.25">
      <c r="A38" s="27" t="s">
        <v>65</v>
      </c>
      <c r="B38" s="37" t="s">
        <v>26</v>
      </c>
      <c r="C38" s="38" t="s">
        <v>66</v>
      </c>
      <c r="D38" s="39">
        <v>284900</v>
      </c>
      <c r="E38" s="39">
        <v>304367.62</v>
      </c>
      <c r="F38" s="43">
        <f t="shared" si="1"/>
        <v>-19467.619999999995</v>
      </c>
      <c r="G38" s="4"/>
    </row>
    <row r="39" spans="1:7" ht="36" customHeight="1" x14ac:dyDescent="0.25">
      <c r="A39" s="27" t="s">
        <v>67</v>
      </c>
      <c r="B39" s="37" t="s">
        <v>26</v>
      </c>
      <c r="C39" s="38" t="s">
        <v>68</v>
      </c>
      <c r="D39" s="39">
        <v>284900</v>
      </c>
      <c r="E39" s="39">
        <v>304367.62</v>
      </c>
      <c r="F39" s="43">
        <f t="shared" si="1"/>
        <v>-19467.619999999995</v>
      </c>
      <c r="G39" s="4"/>
    </row>
    <row r="40" spans="1:7" ht="15" customHeight="1" x14ac:dyDescent="0.25">
      <c r="A40" s="27" t="s">
        <v>69</v>
      </c>
      <c r="B40" s="37" t="s">
        <v>26</v>
      </c>
      <c r="C40" s="38" t="s">
        <v>70</v>
      </c>
      <c r="D40" s="39">
        <v>9715000</v>
      </c>
      <c r="E40" s="39">
        <v>7386641.21</v>
      </c>
      <c r="F40" s="43">
        <f t="shared" si="1"/>
        <v>2328358.79</v>
      </c>
      <c r="G40" s="4"/>
    </row>
    <row r="41" spans="1:7" ht="24" customHeight="1" x14ac:dyDescent="0.25">
      <c r="A41" s="27" t="s">
        <v>71</v>
      </c>
      <c r="B41" s="37" t="s">
        <v>26</v>
      </c>
      <c r="C41" s="38" t="s">
        <v>72</v>
      </c>
      <c r="D41" s="39">
        <v>9700000</v>
      </c>
      <c r="E41" s="39">
        <v>7371641.21</v>
      </c>
      <c r="F41" s="43">
        <f t="shared" si="1"/>
        <v>2328358.79</v>
      </c>
      <c r="G41" s="4"/>
    </row>
    <row r="42" spans="1:7" ht="36" customHeight="1" x14ac:dyDescent="0.25">
      <c r="A42" s="27" t="s">
        <v>73</v>
      </c>
      <c r="B42" s="37" t="s">
        <v>26</v>
      </c>
      <c r="C42" s="38" t="s">
        <v>74</v>
      </c>
      <c r="D42" s="39">
        <v>9700000</v>
      </c>
      <c r="E42" s="39">
        <v>7371641.21</v>
      </c>
      <c r="F42" s="43">
        <f t="shared" si="1"/>
        <v>2328358.79</v>
      </c>
      <c r="G42" s="4"/>
    </row>
    <row r="43" spans="1:7" ht="24" customHeight="1" x14ac:dyDescent="0.25">
      <c r="A43" s="27" t="s">
        <v>75</v>
      </c>
      <c r="B43" s="37" t="s">
        <v>26</v>
      </c>
      <c r="C43" s="38" t="s">
        <v>76</v>
      </c>
      <c r="D43" s="39">
        <v>15000</v>
      </c>
      <c r="E43" s="39">
        <v>15000</v>
      </c>
      <c r="F43" s="43">
        <v>0</v>
      </c>
      <c r="G43" s="4"/>
    </row>
    <row r="44" spans="1:7" ht="24" customHeight="1" x14ac:dyDescent="0.25">
      <c r="A44" s="27" t="s">
        <v>77</v>
      </c>
      <c r="B44" s="37" t="s">
        <v>26</v>
      </c>
      <c r="C44" s="38" t="s">
        <v>78</v>
      </c>
      <c r="D44" s="39">
        <v>15000</v>
      </c>
      <c r="E44" s="39">
        <v>15000</v>
      </c>
      <c r="F44" s="43">
        <v>0</v>
      </c>
      <c r="G44" s="4"/>
    </row>
    <row r="45" spans="1:7" ht="24" customHeight="1" x14ac:dyDescent="0.25">
      <c r="A45" s="27" t="s">
        <v>79</v>
      </c>
      <c r="B45" s="37" t="s">
        <v>26</v>
      </c>
      <c r="C45" s="38" t="s">
        <v>80</v>
      </c>
      <c r="D45" s="39">
        <v>1101.8800000000001</v>
      </c>
      <c r="E45" s="39">
        <v>1101.8800000000001</v>
      </c>
      <c r="F45" s="43">
        <v>0</v>
      </c>
      <c r="G45" s="4"/>
    </row>
    <row r="46" spans="1:7" ht="24" customHeight="1" x14ac:dyDescent="0.25">
      <c r="A46" s="27" t="s">
        <v>81</v>
      </c>
      <c r="B46" s="37" t="s">
        <v>26</v>
      </c>
      <c r="C46" s="38" t="s">
        <v>82</v>
      </c>
      <c r="D46" s="39">
        <v>1101.8800000000001</v>
      </c>
      <c r="E46" s="39">
        <v>1101.8800000000001</v>
      </c>
      <c r="F46" s="43">
        <v>0</v>
      </c>
      <c r="G46" s="4"/>
    </row>
    <row r="47" spans="1:7" ht="15" customHeight="1" x14ac:dyDescent="0.25">
      <c r="A47" s="27" t="s">
        <v>83</v>
      </c>
      <c r="B47" s="37" t="s">
        <v>26</v>
      </c>
      <c r="C47" s="38" t="s">
        <v>84</v>
      </c>
      <c r="D47" s="39">
        <v>1101.8800000000001</v>
      </c>
      <c r="E47" s="39">
        <v>1101.8800000000001</v>
      </c>
      <c r="F47" s="43">
        <v>0</v>
      </c>
      <c r="G47" s="4"/>
    </row>
    <row r="48" spans="1:7" ht="24" customHeight="1" x14ac:dyDescent="0.25">
      <c r="A48" s="27" t="s">
        <v>85</v>
      </c>
      <c r="B48" s="37" t="s">
        <v>26</v>
      </c>
      <c r="C48" s="38" t="s">
        <v>86</v>
      </c>
      <c r="D48" s="39">
        <v>25750720</v>
      </c>
      <c r="E48" s="39">
        <v>21402289.289999999</v>
      </c>
      <c r="F48" s="43">
        <f t="shared" ref="F48:F69" si="2">D48-E48</f>
        <v>4348430.7100000009</v>
      </c>
      <c r="G48" s="4"/>
    </row>
    <row r="49" spans="1:7" ht="72" customHeight="1" x14ac:dyDescent="0.25">
      <c r="A49" s="27" t="s">
        <v>87</v>
      </c>
      <c r="B49" s="37" t="s">
        <v>26</v>
      </c>
      <c r="C49" s="38" t="s">
        <v>88</v>
      </c>
      <c r="D49" s="39">
        <v>24507000</v>
      </c>
      <c r="E49" s="39">
        <v>20166885.25</v>
      </c>
      <c r="F49" s="43">
        <f t="shared" si="2"/>
        <v>4340114.75</v>
      </c>
      <c r="G49" s="4"/>
    </row>
    <row r="50" spans="1:7" ht="48" customHeight="1" x14ac:dyDescent="0.25">
      <c r="A50" s="27" t="s">
        <v>89</v>
      </c>
      <c r="B50" s="37" t="s">
        <v>26</v>
      </c>
      <c r="C50" s="38" t="s">
        <v>90</v>
      </c>
      <c r="D50" s="39">
        <v>21857000</v>
      </c>
      <c r="E50" s="39">
        <v>17987712.510000002</v>
      </c>
      <c r="F50" s="43">
        <f t="shared" si="2"/>
        <v>3869287.4899999984</v>
      </c>
      <c r="G50" s="4"/>
    </row>
    <row r="51" spans="1:7" ht="72" customHeight="1" x14ac:dyDescent="0.25">
      <c r="A51" s="27" t="s">
        <v>91</v>
      </c>
      <c r="B51" s="37" t="s">
        <v>26</v>
      </c>
      <c r="C51" s="38" t="s">
        <v>92</v>
      </c>
      <c r="D51" s="39">
        <v>5500000</v>
      </c>
      <c r="E51" s="39">
        <v>3831595.97</v>
      </c>
      <c r="F51" s="43">
        <f t="shared" si="2"/>
        <v>1668404.0299999998</v>
      </c>
      <c r="G51" s="4"/>
    </row>
    <row r="52" spans="1:7" ht="60" customHeight="1" x14ac:dyDescent="0.25">
      <c r="A52" s="27" t="s">
        <v>93</v>
      </c>
      <c r="B52" s="37" t="s">
        <v>26</v>
      </c>
      <c r="C52" s="38" t="s">
        <v>94</v>
      </c>
      <c r="D52" s="39">
        <v>16357000</v>
      </c>
      <c r="E52" s="39">
        <v>14156116.539999999</v>
      </c>
      <c r="F52" s="43">
        <f t="shared" si="2"/>
        <v>2200883.4600000009</v>
      </c>
      <c r="G52" s="4"/>
    </row>
    <row r="53" spans="1:7" ht="60" customHeight="1" x14ac:dyDescent="0.25">
      <c r="A53" s="27" t="s">
        <v>95</v>
      </c>
      <c r="B53" s="37" t="s">
        <v>26</v>
      </c>
      <c r="C53" s="38" t="s">
        <v>96</v>
      </c>
      <c r="D53" s="39">
        <v>300000</v>
      </c>
      <c r="E53" s="39">
        <v>249574.05</v>
      </c>
      <c r="F53" s="43">
        <f t="shared" si="2"/>
        <v>50425.950000000012</v>
      </c>
      <c r="G53" s="4"/>
    </row>
    <row r="54" spans="1:7" ht="60" customHeight="1" x14ac:dyDescent="0.25">
      <c r="A54" s="27" t="s">
        <v>97</v>
      </c>
      <c r="B54" s="37" t="s">
        <v>26</v>
      </c>
      <c r="C54" s="38" t="s">
        <v>98</v>
      </c>
      <c r="D54" s="39">
        <v>300000</v>
      </c>
      <c r="E54" s="39">
        <v>249574.05</v>
      </c>
      <c r="F54" s="43">
        <f t="shared" si="2"/>
        <v>50425.950000000012</v>
      </c>
      <c r="G54" s="4"/>
    </row>
    <row r="55" spans="1:7" ht="60" customHeight="1" x14ac:dyDescent="0.25">
      <c r="A55" s="27" t="s">
        <v>99</v>
      </c>
      <c r="B55" s="37" t="s">
        <v>26</v>
      </c>
      <c r="C55" s="38" t="s">
        <v>100</v>
      </c>
      <c r="D55" s="39">
        <v>2350000</v>
      </c>
      <c r="E55" s="39">
        <v>1929598.69</v>
      </c>
      <c r="F55" s="43">
        <f t="shared" si="2"/>
        <v>420401.31000000006</v>
      </c>
      <c r="G55" s="4"/>
    </row>
    <row r="56" spans="1:7" ht="48" customHeight="1" x14ac:dyDescent="0.25">
      <c r="A56" s="27" t="s">
        <v>101</v>
      </c>
      <c r="B56" s="37" t="s">
        <v>26</v>
      </c>
      <c r="C56" s="38" t="s">
        <v>102</v>
      </c>
      <c r="D56" s="39">
        <v>2350000</v>
      </c>
      <c r="E56" s="39">
        <v>1929598.69</v>
      </c>
      <c r="F56" s="43">
        <f t="shared" si="2"/>
        <v>420401.31000000006</v>
      </c>
      <c r="G56" s="4"/>
    </row>
    <row r="57" spans="1:7" ht="24" customHeight="1" x14ac:dyDescent="0.25">
      <c r="A57" s="27" t="s">
        <v>103</v>
      </c>
      <c r="B57" s="37" t="s">
        <v>26</v>
      </c>
      <c r="C57" s="38" t="s">
        <v>104</v>
      </c>
      <c r="D57" s="39">
        <v>1208720</v>
      </c>
      <c r="E57" s="39">
        <v>1208720</v>
      </c>
      <c r="F57" s="43">
        <f t="shared" si="2"/>
        <v>0</v>
      </c>
      <c r="G57" s="4"/>
    </row>
    <row r="58" spans="1:7" ht="36" customHeight="1" x14ac:dyDescent="0.25">
      <c r="A58" s="27" t="s">
        <v>105</v>
      </c>
      <c r="B58" s="37" t="s">
        <v>26</v>
      </c>
      <c r="C58" s="38" t="s">
        <v>106</v>
      </c>
      <c r="D58" s="39">
        <v>1208720</v>
      </c>
      <c r="E58" s="39">
        <v>1208720</v>
      </c>
      <c r="F58" s="43">
        <f t="shared" si="2"/>
        <v>0</v>
      </c>
      <c r="G58" s="4"/>
    </row>
    <row r="59" spans="1:7" ht="36" customHeight="1" x14ac:dyDescent="0.25">
      <c r="A59" s="27" t="s">
        <v>107</v>
      </c>
      <c r="B59" s="37" t="s">
        <v>26</v>
      </c>
      <c r="C59" s="38" t="s">
        <v>108</v>
      </c>
      <c r="D59" s="39">
        <v>1208720</v>
      </c>
      <c r="E59" s="39">
        <v>1208720</v>
      </c>
      <c r="F59" s="43">
        <f t="shared" si="2"/>
        <v>0</v>
      </c>
      <c r="G59" s="4"/>
    </row>
    <row r="60" spans="1:7" ht="60" customHeight="1" x14ac:dyDescent="0.25">
      <c r="A60" s="27" t="s">
        <v>109</v>
      </c>
      <c r="B60" s="37" t="s">
        <v>26</v>
      </c>
      <c r="C60" s="38" t="s">
        <v>110</v>
      </c>
      <c r="D60" s="39">
        <v>35000</v>
      </c>
      <c r="E60" s="39">
        <v>26684.04</v>
      </c>
      <c r="F60" s="43">
        <f t="shared" si="2"/>
        <v>8315.9599999999991</v>
      </c>
      <c r="G60" s="4"/>
    </row>
    <row r="61" spans="1:7" ht="60" customHeight="1" x14ac:dyDescent="0.25">
      <c r="A61" s="27" t="s">
        <v>111</v>
      </c>
      <c r="B61" s="37" t="s">
        <v>26</v>
      </c>
      <c r="C61" s="38" t="s">
        <v>112</v>
      </c>
      <c r="D61" s="39">
        <v>35000</v>
      </c>
      <c r="E61" s="39">
        <v>26684.04</v>
      </c>
      <c r="F61" s="43">
        <f t="shared" si="2"/>
        <v>8315.9599999999991</v>
      </c>
      <c r="G61" s="4"/>
    </row>
    <row r="62" spans="1:7" ht="60" customHeight="1" x14ac:dyDescent="0.25">
      <c r="A62" s="27" t="s">
        <v>113</v>
      </c>
      <c r="B62" s="37" t="s">
        <v>26</v>
      </c>
      <c r="C62" s="38" t="s">
        <v>114</v>
      </c>
      <c r="D62" s="39">
        <v>35000</v>
      </c>
      <c r="E62" s="39">
        <v>26684.04</v>
      </c>
      <c r="F62" s="43">
        <f t="shared" si="2"/>
        <v>8315.9599999999991</v>
      </c>
      <c r="G62" s="4"/>
    </row>
    <row r="63" spans="1:7" ht="15" customHeight="1" x14ac:dyDescent="0.25">
      <c r="A63" s="27" t="s">
        <v>115</v>
      </c>
      <c r="B63" s="37" t="s">
        <v>26</v>
      </c>
      <c r="C63" s="38" t="s">
        <v>116</v>
      </c>
      <c r="D63" s="39">
        <v>22577200</v>
      </c>
      <c r="E63" s="39">
        <v>16870808.699999999</v>
      </c>
      <c r="F63" s="43">
        <f t="shared" si="2"/>
        <v>5706391.3000000007</v>
      </c>
      <c r="G63" s="4"/>
    </row>
    <row r="64" spans="1:7" ht="15" customHeight="1" x14ac:dyDescent="0.25">
      <c r="A64" s="27" t="s">
        <v>117</v>
      </c>
      <c r="B64" s="37" t="s">
        <v>26</v>
      </c>
      <c r="C64" s="38" t="s">
        <v>118</v>
      </c>
      <c r="D64" s="39">
        <v>22577200</v>
      </c>
      <c r="E64" s="39">
        <v>16870808.699999999</v>
      </c>
      <c r="F64" s="43">
        <f t="shared" si="2"/>
        <v>5706391.3000000007</v>
      </c>
      <c r="G64" s="4"/>
    </row>
    <row r="65" spans="1:7" ht="24" customHeight="1" x14ac:dyDescent="0.25">
      <c r="A65" s="27" t="s">
        <v>119</v>
      </c>
      <c r="B65" s="37" t="s">
        <v>26</v>
      </c>
      <c r="C65" s="38" t="s">
        <v>120</v>
      </c>
      <c r="D65" s="39">
        <v>8941200</v>
      </c>
      <c r="E65" s="39">
        <v>5832780.5</v>
      </c>
      <c r="F65" s="43">
        <f t="shared" si="2"/>
        <v>3108419.5</v>
      </c>
      <c r="G65" s="4"/>
    </row>
    <row r="66" spans="1:7" ht="15" customHeight="1" x14ac:dyDescent="0.25">
      <c r="A66" s="27" t="s">
        <v>121</v>
      </c>
      <c r="B66" s="37" t="s">
        <v>26</v>
      </c>
      <c r="C66" s="38" t="s">
        <v>122</v>
      </c>
      <c r="D66" s="39">
        <v>220200</v>
      </c>
      <c r="E66" s="39">
        <v>148228.66</v>
      </c>
      <c r="F66" s="43">
        <f t="shared" si="2"/>
        <v>71971.34</v>
      </c>
      <c r="G66" s="4"/>
    </row>
    <row r="67" spans="1:7" ht="15" customHeight="1" x14ac:dyDescent="0.25">
      <c r="A67" s="27" t="s">
        <v>123</v>
      </c>
      <c r="B67" s="37" t="s">
        <v>26</v>
      </c>
      <c r="C67" s="38" t="s">
        <v>124</v>
      </c>
      <c r="D67" s="39">
        <v>13415800</v>
      </c>
      <c r="E67" s="39">
        <v>10889799.539999999</v>
      </c>
      <c r="F67" s="43">
        <f t="shared" si="2"/>
        <v>2526000.4600000009</v>
      </c>
      <c r="G67" s="4"/>
    </row>
    <row r="68" spans="1:7" ht="15" customHeight="1" x14ac:dyDescent="0.25">
      <c r="A68" s="27" t="s">
        <v>125</v>
      </c>
      <c r="B68" s="37" t="s">
        <v>26</v>
      </c>
      <c r="C68" s="38" t="s">
        <v>126</v>
      </c>
      <c r="D68" s="39">
        <v>13413100</v>
      </c>
      <c r="E68" s="39">
        <v>10887987.859999999</v>
      </c>
      <c r="F68" s="43">
        <f t="shared" si="2"/>
        <v>2525112.1400000006</v>
      </c>
      <c r="G68" s="4"/>
    </row>
    <row r="69" spans="1:7" ht="15" customHeight="1" x14ac:dyDescent="0.25">
      <c r="A69" s="27" t="s">
        <v>127</v>
      </c>
      <c r="B69" s="37" t="s">
        <v>26</v>
      </c>
      <c r="C69" s="38" t="s">
        <v>128</v>
      </c>
      <c r="D69" s="39">
        <v>2700</v>
      </c>
      <c r="E69" s="39">
        <v>1811.68</v>
      </c>
      <c r="F69" s="43">
        <f t="shared" si="2"/>
        <v>888.31999999999994</v>
      </c>
      <c r="G69" s="4"/>
    </row>
    <row r="70" spans="1:7" ht="24" customHeight="1" x14ac:dyDescent="0.25">
      <c r="A70" s="27" t="s">
        <v>129</v>
      </c>
      <c r="B70" s="37" t="s">
        <v>26</v>
      </c>
      <c r="C70" s="38" t="s">
        <v>130</v>
      </c>
      <c r="D70" s="39">
        <v>80548208.140000001</v>
      </c>
      <c r="E70" s="39">
        <v>46010989.460000001</v>
      </c>
      <c r="F70" s="43">
        <f t="shared" ref="F70:F91" si="3">D70-E70</f>
        <v>34537218.68</v>
      </c>
      <c r="G70" s="4"/>
    </row>
    <row r="71" spans="1:7" ht="15" customHeight="1" x14ac:dyDescent="0.25">
      <c r="A71" s="27" t="s">
        <v>131</v>
      </c>
      <c r="B71" s="37" t="s">
        <v>26</v>
      </c>
      <c r="C71" s="38" t="s">
        <v>132</v>
      </c>
      <c r="D71" s="39">
        <v>17447434.640000001</v>
      </c>
      <c r="E71" s="39">
        <v>7019488.5899999999</v>
      </c>
      <c r="F71" s="43">
        <f t="shared" si="3"/>
        <v>10427946.050000001</v>
      </c>
      <c r="G71" s="4"/>
    </row>
    <row r="72" spans="1:7" ht="15" customHeight="1" x14ac:dyDescent="0.25">
      <c r="A72" s="27" t="s">
        <v>133</v>
      </c>
      <c r="B72" s="37" t="s">
        <v>26</v>
      </c>
      <c r="C72" s="38" t="s">
        <v>134</v>
      </c>
      <c r="D72" s="39">
        <v>17447434.640000001</v>
      </c>
      <c r="E72" s="39">
        <v>7019488.5899999999</v>
      </c>
      <c r="F72" s="43">
        <f t="shared" si="3"/>
        <v>10427946.050000001</v>
      </c>
      <c r="G72" s="4"/>
    </row>
    <row r="73" spans="1:7" ht="24" customHeight="1" x14ac:dyDescent="0.25">
      <c r="A73" s="27" t="s">
        <v>135</v>
      </c>
      <c r="B73" s="37" t="s">
        <v>26</v>
      </c>
      <c r="C73" s="38" t="s">
        <v>136</v>
      </c>
      <c r="D73" s="39">
        <v>17447434.640000001</v>
      </c>
      <c r="E73" s="39">
        <v>7019488.5899999999</v>
      </c>
      <c r="F73" s="43">
        <f t="shared" si="3"/>
        <v>10427946.050000001</v>
      </c>
      <c r="G73" s="4"/>
    </row>
    <row r="74" spans="1:7" ht="15" customHeight="1" x14ac:dyDescent="0.25">
      <c r="A74" s="27" t="s">
        <v>137</v>
      </c>
      <c r="B74" s="37" t="s">
        <v>26</v>
      </c>
      <c r="C74" s="38" t="s">
        <v>138</v>
      </c>
      <c r="D74" s="39">
        <v>63100773.5</v>
      </c>
      <c r="E74" s="39">
        <v>38991500.869999997</v>
      </c>
      <c r="F74" s="43">
        <f t="shared" si="3"/>
        <v>24109272.630000003</v>
      </c>
      <c r="G74" s="4"/>
    </row>
    <row r="75" spans="1:7" ht="24" customHeight="1" x14ac:dyDescent="0.25">
      <c r="A75" s="27" t="s">
        <v>139</v>
      </c>
      <c r="B75" s="37" t="s">
        <v>26</v>
      </c>
      <c r="C75" s="38" t="s">
        <v>140</v>
      </c>
      <c r="D75" s="39">
        <v>850000</v>
      </c>
      <c r="E75" s="39">
        <v>419664.23</v>
      </c>
      <c r="F75" s="43">
        <f t="shared" si="3"/>
        <v>430335.77</v>
      </c>
      <c r="G75" s="4"/>
    </row>
    <row r="76" spans="1:7" ht="36" customHeight="1" x14ac:dyDescent="0.25">
      <c r="A76" s="27" t="s">
        <v>141</v>
      </c>
      <c r="B76" s="37" t="s">
        <v>26</v>
      </c>
      <c r="C76" s="38" t="s">
        <v>142</v>
      </c>
      <c r="D76" s="39">
        <v>850000</v>
      </c>
      <c r="E76" s="39">
        <v>419664.23</v>
      </c>
      <c r="F76" s="43">
        <f t="shared" si="3"/>
        <v>430335.77</v>
      </c>
      <c r="G76" s="4"/>
    </row>
    <row r="77" spans="1:7" ht="15" customHeight="1" x14ac:dyDescent="0.25">
      <c r="A77" s="27" t="s">
        <v>143</v>
      </c>
      <c r="B77" s="37" t="s">
        <v>26</v>
      </c>
      <c r="C77" s="38" t="s">
        <v>144</v>
      </c>
      <c r="D77" s="39">
        <v>62250773.5</v>
      </c>
      <c r="E77" s="39">
        <v>38571836.640000001</v>
      </c>
      <c r="F77" s="43">
        <f t="shared" si="3"/>
        <v>23678936.859999999</v>
      </c>
      <c r="G77" s="4"/>
    </row>
    <row r="78" spans="1:7" ht="24" customHeight="1" x14ac:dyDescent="0.25">
      <c r="A78" s="27" t="s">
        <v>145</v>
      </c>
      <c r="B78" s="37" t="s">
        <v>26</v>
      </c>
      <c r="C78" s="38" t="s">
        <v>146</v>
      </c>
      <c r="D78" s="39">
        <v>62250773.5</v>
      </c>
      <c r="E78" s="39">
        <v>38571836.640000001</v>
      </c>
      <c r="F78" s="43">
        <f t="shared" si="3"/>
        <v>23678936.859999999</v>
      </c>
      <c r="G78" s="4"/>
    </row>
    <row r="79" spans="1:7" ht="24" customHeight="1" x14ac:dyDescent="0.25">
      <c r="A79" s="27" t="s">
        <v>147</v>
      </c>
      <c r="B79" s="37" t="s">
        <v>26</v>
      </c>
      <c r="C79" s="38" t="s">
        <v>148</v>
      </c>
      <c r="D79" s="39">
        <v>3506842.16</v>
      </c>
      <c r="E79" s="39">
        <v>1747369.67</v>
      </c>
      <c r="F79" s="43">
        <f t="shared" si="3"/>
        <v>1759472.4900000002</v>
      </c>
      <c r="G79" s="4"/>
    </row>
    <row r="80" spans="1:7" ht="60" customHeight="1" x14ac:dyDescent="0.25">
      <c r="A80" s="27" t="s">
        <v>149</v>
      </c>
      <c r="B80" s="37" t="s">
        <v>26</v>
      </c>
      <c r="C80" s="38" t="s">
        <v>150</v>
      </c>
      <c r="D80" s="39">
        <v>1506842.16</v>
      </c>
      <c r="E80" s="39">
        <v>981618.13</v>
      </c>
      <c r="F80" s="43">
        <f t="shared" si="3"/>
        <v>525224.02999999991</v>
      </c>
      <c r="G80" s="4"/>
    </row>
    <row r="81" spans="1:7" ht="72" customHeight="1" x14ac:dyDescent="0.25">
      <c r="A81" s="27" t="s">
        <v>151</v>
      </c>
      <c r="B81" s="37" t="s">
        <v>26</v>
      </c>
      <c r="C81" s="38" t="s">
        <v>152</v>
      </c>
      <c r="D81" s="39">
        <v>1506842.16</v>
      </c>
      <c r="E81" s="39">
        <v>981618.13</v>
      </c>
      <c r="F81" s="43">
        <f t="shared" si="3"/>
        <v>525224.02999999991</v>
      </c>
      <c r="G81" s="4"/>
    </row>
    <row r="82" spans="1:7" ht="72" customHeight="1" x14ac:dyDescent="0.25">
      <c r="A82" s="27" t="s">
        <v>153</v>
      </c>
      <c r="B82" s="37" t="s">
        <v>26</v>
      </c>
      <c r="C82" s="38" t="s">
        <v>154</v>
      </c>
      <c r="D82" s="39">
        <v>1506842.16</v>
      </c>
      <c r="E82" s="39">
        <v>981618.13</v>
      </c>
      <c r="F82" s="43">
        <f t="shared" si="3"/>
        <v>525224.02999999991</v>
      </c>
      <c r="G82" s="4"/>
    </row>
    <row r="83" spans="1:7" ht="24" customHeight="1" x14ac:dyDescent="0.25">
      <c r="A83" s="27" t="s">
        <v>155</v>
      </c>
      <c r="B83" s="37" t="s">
        <v>26</v>
      </c>
      <c r="C83" s="38" t="s">
        <v>156</v>
      </c>
      <c r="D83" s="39">
        <v>2000000</v>
      </c>
      <c r="E83" s="39">
        <v>765751.54</v>
      </c>
      <c r="F83" s="43">
        <f t="shared" si="3"/>
        <v>1234248.46</v>
      </c>
      <c r="G83" s="4"/>
    </row>
    <row r="84" spans="1:7" ht="24" customHeight="1" x14ac:dyDescent="0.25">
      <c r="A84" s="27" t="s">
        <v>157</v>
      </c>
      <c r="B84" s="37" t="s">
        <v>26</v>
      </c>
      <c r="C84" s="38" t="s">
        <v>158</v>
      </c>
      <c r="D84" s="39">
        <v>2000000</v>
      </c>
      <c r="E84" s="39">
        <v>765751.54</v>
      </c>
      <c r="F84" s="43">
        <f t="shared" si="3"/>
        <v>1234248.46</v>
      </c>
      <c r="G84" s="4"/>
    </row>
    <row r="85" spans="1:7" ht="48" customHeight="1" x14ac:dyDescent="0.25">
      <c r="A85" s="27" t="s">
        <v>159</v>
      </c>
      <c r="B85" s="37" t="s">
        <v>26</v>
      </c>
      <c r="C85" s="38" t="s">
        <v>160</v>
      </c>
      <c r="D85" s="39">
        <v>400000</v>
      </c>
      <c r="E85" s="39">
        <v>265441.7</v>
      </c>
      <c r="F85" s="43">
        <f t="shared" si="3"/>
        <v>134558.29999999999</v>
      </c>
      <c r="G85" s="4"/>
    </row>
    <row r="86" spans="1:7" ht="36" customHeight="1" x14ac:dyDescent="0.25">
      <c r="A86" s="27" t="s">
        <v>161</v>
      </c>
      <c r="B86" s="37" t="s">
        <v>26</v>
      </c>
      <c r="C86" s="38" t="s">
        <v>162</v>
      </c>
      <c r="D86" s="39">
        <v>1600000</v>
      </c>
      <c r="E86" s="39">
        <v>500309.84</v>
      </c>
      <c r="F86" s="43">
        <f t="shared" si="3"/>
        <v>1099690.1599999999</v>
      </c>
      <c r="G86" s="4"/>
    </row>
    <row r="87" spans="1:7" ht="15" customHeight="1" x14ac:dyDescent="0.25">
      <c r="A87" s="27" t="s">
        <v>163</v>
      </c>
      <c r="B87" s="37" t="s">
        <v>26</v>
      </c>
      <c r="C87" s="38" t="s">
        <v>164</v>
      </c>
      <c r="D87" s="39">
        <v>2651402.35</v>
      </c>
      <c r="E87" s="39">
        <v>2367925.56</v>
      </c>
      <c r="F87" s="43">
        <f t="shared" si="3"/>
        <v>283476.79000000004</v>
      </c>
      <c r="G87" s="4"/>
    </row>
    <row r="88" spans="1:7" ht="24" customHeight="1" x14ac:dyDescent="0.25">
      <c r="A88" s="27" t="s">
        <v>165</v>
      </c>
      <c r="B88" s="37" t="s">
        <v>26</v>
      </c>
      <c r="C88" s="38" t="s">
        <v>166</v>
      </c>
      <c r="D88" s="39">
        <v>210000</v>
      </c>
      <c r="E88" s="39">
        <v>167793.77</v>
      </c>
      <c r="F88" s="43">
        <f t="shared" si="3"/>
        <v>42206.23000000001</v>
      </c>
      <c r="G88" s="4"/>
    </row>
    <row r="89" spans="1:7" ht="60" customHeight="1" x14ac:dyDescent="0.25">
      <c r="A89" s="27" t="s">
        <v>167</v>
      </c>
      <c r="B89" s="37" t="s">
        <v>26</v>
      </c>
      <c r="C89" s="38" t="s">
        <v>168</v>
      </c>
      <c r="D89" s="39">
        <v>204000</v>
      </c>
      <c r="E89" s="39">
        <v>161492.31</v>
      </c>
      <c r="F89" s="43">
        <f t="shared" si="3"/>
        <v>42507.69</v>
      </c>
      <c r="G89" s="4"/>
    </row>
    <row r="90" spans="1:7" ht="48" customHeight="1" x14ac:dyDescent="0.25">
      <c r="A90" s="27" t="s">
        <v>169</v>
      </c>
      <c r="B90" s="37" t="s">
        <v>26</v>
      </c>
      <c r="C90" s="38" t="s">
        <v>170</v>
      </c>
      <c r="D90" s="39">
        <v>6000</v>
      </c>
      <c r="E90" s="39">
        <v>6301.46</v>
      </c>
      <c r="F90" s="43">
        <f t="shared" si="3"/>
        <v>-301.46000000000004</v>
      </c>
      <c r="G90" s="4"/>
    </row>
    <row r="91" spans="1:7" ht="48" customHeight="1" x14ac:dyDescent="0.25">
      <c r="A91" s="27" t="s">
        <v>171</v>
      </c>
      <c r="B91" s="37" t="s">
        <v>26</v>
      </c>
      <c r="C91" s="38" t="s">
        <v>172</v>
      </c>
      <c r="D91" s="39">
        <v>523</v>
      </c>
      <c r="E91" s="39">
        <v>523</v>
      </c>
      <c r="F91" s="43">
        <f t="shared" si="3"/>
        <v>0</v>
      </c>
      <c r="G91" s="4"/>
    </row>
    <row r="92" spans="1:7" ht="48" customHeight="1" x14ac:dyDescent="0.25">
      <c r="A92" s="27" t="s">
        <v>173</v>
      </c>
      <c r="B92" s="37" t="s">
        <v>26</v>
      </c>
      <c r="C92" s="38" t="s">
        <v>174</v>
      </c>
      <c r="D92" s="39">
        <v>917000</v>
      </c>
      <c r="E92" s="39">
        <v>657726.97</v>
      </c>
      <c r="F92" s="43">
        <f t="shared" ref="F92:F112" si="4">D92-E92</f>
        <v>259273.03000000003</v>
      </c>
      <c r="G92" s="4"/>
    </row>
    <row r="93" spans="1:7" ht="48" customHeight="1" x14ac:dyDescent="0.25">
      <c r="A93" s="107" t="s">
        <v>175</v>
      </c>
      <c r="B93" s="108" t="s">
        <v>26</v>
      </c>
      <c r="C93" s="109" t="s">
        <v>176</v>
      </c>
      <c r="D93" s="110">
        <v>917000</v>
      </c>
      <c r="E93" s="110">
        <v>657726.97</v>
      </c>
      <c r="F93" s="111">
        <f t="shared" si="4"/>
        <v>259273.03000000003</v>
      </c>
      <c r="G93" s="4"/>
    </row>
    <row r="94" spans="1:7" ht="37.5" customHeight="1" x14ac:dyDescent="0.25">
      <c r="A94" s="107" t="s">
        <v>732</v>
      </c>
      <c r="B94" s="108" t="s">
        <v>26</v>
      </c>
      <c r="C94" s="109" t="s">
        <v>733</v>
      </c>
      <c r="D94" s="117">
        <v>0</v>
      </c>
      <c r="E94" s="117">
        <v>334455</v>
      </c>
      <c r="F94" s="43">
        <f t="shared" si="4"/>
        <v>-334455</v>
      </c>
      <c r="G94" s="4"/>
    </row>
    <row r="95" spans="1:7" ht="48" customHeight="1" x14ac:dyDescent="0.25">
      <c r="A95" s="123" t="s">
        <v>734</v>
      </c>
      <c r="B95" s="124" t="s">
        <v>26</v>
      </c>
      <c r="C95" s="109" t="s">
        <v>735</v>
      </c>
      <c r="D95" s="117">
        <v>0</v>
      </c>
      <c r="E95" s="117">
        <v>334455</v>
      </c>
      <c r="F95" s="43">
        <f t="shared" si="4"/>
        <v>-334455</v>
      </c>
      <c r="G95" s="4"/>
    </row>
    <row r="96" spans="1:7" ht="95.25" customHeight="1" x14ac:dyDescent="0.25">
      <c r="A96" s="112" t="s">
        <v>177</v>
      </c>
      <c r="B96" s="113" t="s">
        <v>26</v>
      </c>
      <c r="C96" s="114" t="s">
        <v>178</v>
      </c>
      <c r="D96" s="115">
        <v>118400</v>
      </c>
      <c r="E96" s="115">
        <v>79109.64</v>
      </c>
      <c r="F96" s="116">
        <f t="shared" si="4"/>
        <v>39290.36</v>
      </c>
      <c r="G96" s="4"/>
    </row>
    <row r="97" spans="1:7" ht="24" customHeight="1" x14ac:dyDescent="0.25">
      <c r="A97" s="27" t="s">
        <v>179</v>
      </c>
      <c r="B97" s="37" t="s">
        <v>26</v>
      </c>
      <c r="C97" s="38" t="s">
        <v>180</v>
      </c>
      <c r="D97" s="39">
        <v>14000</v>
      </c>
      <c r="E97" s="39">
        <v>5000</v>
      </c>
      <c r="F97" s="43">
        <f t="shared" si="4"/>
        <v>9000</v>
      </c>
      <c r="G97" s="4"/>
    </row>
    <row r="98" spans="1:7" ht="24" customHeight="1" x14ac:dyDescent="0.25">
      <c r="A98" s="27" t="s">
        <v>181</v>
      </c>
      <c r="B98" s="37" t="s">
        <v>26</v>
      </c>
      <c r="C98" s="38" t="s">
        <v>182</v>
      </c>
      <c r="D98" s="39">
        <v>4400</v>
      </c>
      <c r="E98" s="39">
        <v>0</v>
      </c>
      <c r="F98" s="43">
        <f t="shared" si="4"/>
        <v>4400</v>
      </c>
      <c r="G98" s="4"/>
    </row>
    <row r="99" spans="1:7" ht="24" customHeight="1" x14ac:dyDescent="0.25">
      <c r="A99" s="27" t="s">
        <v>183</v>
      </c>
      <c r="B99" s="37" t="s">
        <v>26</v>
      </c>
      <c r="C99" s="38" t="s">
        <v>184</v>
      </c>
      <c r="D99" s="39">
        <v>100000</v>
      </c>
      <c r="E99" s="39">
        <v>74109.64</v>
      </c>
      <c r="F99" s="43">
        <f t="shared" si="4"/>
        <v>25890.36</v>
      </c>
      <c r="G99" s="4"/>
    </row>
    <row r="100" spans="1:7" ht="48" customHeight="1" x14ac:dyDescent="0.25">
      <c r="A100" s="27" t="s">
        <v>185</v>
      </c>
      <c r="B100" s="37" t="s">
        <v>26</v>
      </c>
      <c r="C100" s="38" t="s">
        <v>186</v>
      </c>
      <c r="D100" s="39">
        <v>41000</v>
      </c>
      <c r="E100" s="39">
        <v>48509.94</v>
      </c>
      <c r="F100" s="43">
        <f t="shared" si="4"/>
        <v>-7509.9400000000023</v>
      </c>
      <c r="G100" s="4"/>
    </row>
    <row r="101" spans="1:7" ht="24" customHeight="1" x14ac:dyDescent="0.25">
      <c r="A101" s="27" t="s">
        <v>187</v>
      </c>
      <c r="B101" s="37" t="s">
        <v>26</v>
      </c>
      <c r="C101" s="38" t="s">
        <v>188</v>
      </c>
      <c r="D101" s="39">
        <v>274600</v>
      </c>
      <c r="E101" s="39">
        <v>226773.81</v>
      </c>
      <c r="F101" s="43">
        <f t="shared" si="4"/>
        <v>47826.19</v>
      </c>
      <c r="G101" s="4"/>
    </row>
    <row r="102" spans="1:7" ht="36" customHeight="1" x14ac:dyDescent="0.25">
      <c r="A102" s="27" t="s">
        <v>721</v>
      </c>
      <c r="B102" s="37" t="s">
        <v>26</v>
      </c>
      <c r="C102" s="38" t="s">
        <v>722</v>
      </c>
      <c r="D102" s="39">
        <v>5000</v>
      </c>
      <c r="E102" s="39">
        <v>5000</v>
      </c>
      <c r="F102" s="43">
        <f t="shared" si="4"/>
        <v>0</v>
      </c>
      <c r="G102" s="4"/>
    </row>
    <row r="103" spans="1:7" ht="36" customHeight="1" x14ac:dyDescent="0.25">
      <c r="A103" s="27" t="s">
        <v>723</v>
      </c>
      <c r="B103" s="37" t="s">
        <v>26</v>
      </c>
      <c r="C103" s="38" t="s">
        <v>724</v>
      </c>
      <c r="D103" s="39">
        <v>5000</v>
      </c>
      <c r="E103" s="39">
        <v>5000</v>
      </c>
      <c r="F103" s="43">
        <f t="shared" si="4"/>
        <v>0</v>
      </c>
      <c r="G103" s="4"/>
    </row>
    <row r="104" spans="1:7" ht="24" customHeight="1" x14ac:dyDescent="0.25">
      <c r="A104" s="27" t="s">
        <v>189</v>
      </c>
      <c r="B104" s="37" t="s">
        <v>26</v>
      </c>
      <c r="C104" s="38" t="s">
        <v>190</v>
      </c>
      <c r="D104" s="39">
        <v>269600</v>
      </c>
      <c r="E104" s="39">
        <v>221773.81</v>
      </c>
      <c r="F104" s="43">
        <f t="shared" si="4"/>
        <v>47826.19</v>
      </c>
      <c r="G104" s="4"/>
    </row>
    <row r="105" spans="1:7" ht="48" customHeight="1" x14ac:dyDescent="0.25">
      <c r="A105" s="27" t="s">
        <v>191</v>
      </c>
      <c r="B105" s="37" t="s">
        <v>26</v>
      </c>
      <c r="C105" s="38" t="s">
        <v>192</v>
      </c>
      <c r="D105" s="39">
        <v>17600</v>
      </c>
      <c r="E105" s="39">
        <v>17208.66</v>
      </c>
      <c r="F105" s="43">
        <f t="shared" si="4"/>
        <v>391.34000000000015</v>
      </c>
      <c r="G105" s="4"/>
    </row>
    <row r="106" spans="1:7" ht="48" customHeight="1" x14ac:dyDescent="0.25">
      <c r="A106" s="27" t="s">
        <v>193</v>
      </c>
      <c r="B106" s="37" t="s">
        <v>26</v>
      </c>
      <c r="C106" s="38" t="s">
        <v>194</v>
      </c>
      <c r="D106" s="39">
        <v>17600</v>
      </c>
      <c r="E106" s="39">
        <v>17208.66</v>
      </c>
      <c r="F106" s="43">
        <f t="shared" si="4"/>
        <v>391.34000000000015</v>
      </c>
      <c r="G106" s="4"/>
    </row>
    <row r="107" spans="1:7" ht="24" customHeight="1" x14ac:dyDescent="0.25">
      <c r="A107" s="27" t="s">
        <v>195</v>
      </c>
      <c r="B107" s="37" t="s">
        <v>26</v>
      </c>
      <c r="C107" s="38" t="s">
        <v>196</v>
      </c>
      <c r="D107" s="39">
        <v>4891.3999999999996</v>
      </c>
      <c r="E107" s="39">
        <v>4891.3999999999996</v>
      </c>
      <c r="F107" s="43">
        <f t="shared" si="4"/>
        <v>0</v>
      </c>
      <c r="G107" s="4"/>
    </row>
    <row r="108" spans="1:7" ht="36" customHeight="1" x14ac:dyDescent="0.25">
      <c r="A108" s="27" t="s">
        <v>197</v>
      </c>
      <c r="B108" s="37" t="s">
        <v>26</v>
      </c>
      <c r="C108" s="38" t="s">
        <v>198</v>
      </c>
      <c r="D108" s="39">
        <v>4891.3999999999996</v>
      </c>
      <c r="E108" s="39">
        <v>4891.3999999999996</v>
      </c>
      <c r="F108" s="43">
        <f t="shared" si="4"/>
        <v>0</v>
      </c>
      <c r="G108" s="4"/>
    </row>
    <row r="109" spans="1:7" ht="48" customHeight="1" x14ac:dyDescent="0.25">
      <c r="A109" s="27" t="s">
        <v>199</v>
      </c>
      <c r="B109" s="37" t="s">
        <v>26</v>
      </c>
      <c r="C109" s="38" t="s">
        <v>200</v>
      </c>
      <c r="D109" s="39">
        <v>50000</v>
      </c>
      <c r="E109" s="39">
        <v>43933.41</v>
      </c>
      <c r="F109" s="43">
        <f t="shared" si="4"/>
        <v>6066.5899999999965</v>
      </c>
      <c r="G109" s="4"/>
    </row>
    <row r="110" spans="1:7" ht="24" customHeight="1" x14ac:dyDescent="0.25">
      <c r="A110" s="27" t="s">
        <v>201</v>
      </c>
      <c r="B110" s="37" t="s">
        <v>26</v>
      </c>
      <c r="C110" s="38" t="s">
        <v>202</v>
      </c>
      <c r="D110" s="39">
        <v>1017387.95</v>
      </c>
      <c r="E110" s="39">
        <v>786999.96</v>
      </c>
      <c r="F110" s="43">
        <f t="shared" si="4"/>
        <v>230387.99</v>
      </c>
      <c r="G110" s="4"/>
    </row>
    <row r="111" spans="1:7" ht="36" customHeight="1" x14ac:dyDescent="0.25">
      <c r="A111" s="27" t="s">
        <v>203</v>
      </c>
      <c r="B111" s="37" t="s">
        <v>26</v>
      </c>
      <c r="C111" s="38" t="s">
        <v>204</v>
      </c>
      <c r="D111" s="39">
        <v>1017387.95</v>
      </c>
      <c r="E111" s="39">
        <v>786999.96</v>
      </c>
      <c r="F111" s="43">
        <f t="shared" si="4"/>
        <v>230387.99</v>
      </c>
      <c r="G111" s="4"/>
    </row>
    <row r="112" spans="1:7" ht="15" customHeight="1" x14ac:dyDescent="0.25">
      <c r="A112" s="27" t="s">
        <v>205</v>
      </c>
      <c r="B112" s="37" t="s">
        <v>26</v>
      </c>
      <c r="C112" s="38" t="s">
        <v>206</v>
      </c>
      <c r="D112" s="39">
        <v>1336538.9099999999</v>
      </c>
      <c r="E112" s="39">
        <v>1014952.62</v>
      </c>
      <c r="F112" s="43">
        <f t="shared" si="4"/>
        <v>321586.28999999992</v>
      </c>
      <c r="G112" s="4"/>
    </row>
    <row r="113" spans="1:7" ht="15" customHeight="1" x14ac:dyDescent="0.25">
      <c r="A113" s="27" t="s">
        <v>207</v>
      </c>
      <c r="B113" s="37" t="s">
        <v>26</v>
      </c>
      <c r="C113" s="38" t="s">
        <v>208</v>
      </c>
      <c r="D113" s="39" t="s">
        <v>28</v>
      </c>
      <c r="E113" s="39">
        <v>70086.17</v>
      </c>
      <c r="F113" s="43">
        <v>-70086.17</v>
      </c>
      <c r="G113" s="4"/>
    </row>
    <row r="114" spans="1:7" ht="24" customHeight="1" x14ac:dyDescent="0.25">
      <c r="A114" s="27" t="s">
        <v>209</v>
      </c>
      <c r="B114" s="37" t="s">
        <v>26</v>
      </c>
      <c r="C114" s="38" t="s">
        <v>210</v>
      </c>
      <c r="D114" s="39" t="s">
        <v>28</v>
      </c>
      <c r="E114" s="39">
        <v>70086.17</v>
      </c>
      <c r="F114" s="43">
        <v>-70086.17</v>
      </c>
      <c r="G114" s="4"/>
    </row>
    <row r="115" spans="1:7" ht="15" customHeight="1" x14ac:dyDescent="0.25">
      <c r="A115" s="27" t="s">
        <v>211</v>
      </c>
      <c r="B115" s="37" t="s">
        <v>26</v>
      </c>
      <c r="C115" s="38" t="s">
        <v>212</v>
      </c>
      <c r="D115" s="39">
        <v>1336538.9099999999</v>
      </c>
      <c r="E115" s="39">
        <v>944866.45</v>
      </c>
      <c r="F115" s="43">
        <f t="shared" ref="F115:F128" si="5">D115-E115</f>
        <v>391672.45999999996</v>
      </c>
      <c r="G115" s="4"/>
    </row>
    <row r="116" spans="1:7" ht="15" customHeight="1" x14ac:dyDescent="0.25">
      <c r="A116" s="27" t="s">
        <v>213</v>
      </c>
      <c r="B116" s="37" t="s">
        <v>26</v>
      </c>
      <c r="C116" s="38" t="s">
        <v>214</v>
      </c>
      <c r="D116" s="39">
        <v>1336538.9099999999</v>
      </c>
      <c r="E116" s="39">
        <v>944866.45</v>
      </c>
      <c r="F116" s="43">
        <f t="shared" si="5"/>
        <v>391672.45999999996</v>
      </c>
      <c r="G116" s="4"/>
    </row>
    <row r="117" spans="1:7" ht="15" customHeight="1" x14ac:dyDescent="0.25">
      <c r="A117" s="27" t="s">
        <v>215</v>
      </c>
      <c r="B117" s="37" t="s">
        <v>26</v>
      </c>
      <c r="C117" s="38" t="s">
        <v>216</v>
      </c>
      <c r="D117" s="39">
        <v>921661557.48000002</v>
      </c>
      <c r="E117" s="39">
        <v>642177093.33000004</v>
      </c>
      <c r="F117" s="43">
        <f t="shared" si="5"/>
        <v>279484464.14999998</v>
      </c>
      <c r="G117" s="4"/>
    </row>
    <row r="118" spans="1:7" ht="24" customHeight="1" x14ac:dyDescent="0.25">
      <c r="A118" s="27" t="s">
        <v>217</v>
      </c>
      <c r="B118" s="37" t="s">
        <v>26</v>
      </c>
      <c r="C118" s="38" t="s">
        <v>218</v>
      </c>
      <c r="D118" s="39">
        <v>916033300.20000005</v>
      </c>
      <c r="E118" s="39">
        <v>642097608.04999995</v>
      </c>
      <c r="F118" s="43">
        <f t="shared" si="5"/>
        <v>273935692.1500001</v>
      </c>
      <c r="G118" s="4"/>
    </row>
    <row r="119" spans="1:7" ht="15" customHeight="1" x14ac:dyDescent="0.25">
      <c r="A119" s="27" t="s">
        <v>219</v>
      </c>
      <c r="B119" s="37" t="s">
        <v>26</v>
      </c>
      <c r="C119" s="38" t="s">
        <v>220</v>
      </c>
      <c r="D119" s="39">
        <v>63068500</v>
      </c>
      <c r="E119" s="39">
        <v>46590000</v>
      </c>
      <c r="F119" s="43">
        <f t="shared" si="5"/>
        <v>16478500</v>
      </c>
      <c r="G119" s="4"/>
    </row>
    <row r="120" spans="1:7" ht="15" customHeight="1" x14ac:dyDescent="0.25">
      <c r="A120" s="27" t="s">
        <v>221</v>
      </c>
      <c r="B120" s="37" t="s">
        <v>26</v>
      </c>
      <c r="C120" s="38" t="s">
        <v>222</v>
      </c>
      <c r="D120" s="39">
        <v>44023100</v>
      </c>
      <c r="E120" s="39">
        <v>33021000</v>
      </c>
      <c r="F120" s="43">
        <f t="shared" si="5"/>
        <v>11002100</v>
      </c>
      <c r="G120" s="4"/>
    </row>
    <row r="121" spans="1:7" ht="24" customHeight="1" x14ac:dyDescent="0.25">
      <c r="A121" s="27" t="s">
        <v>223</v>
      </c>
      <c r="B121" s="37" t="s">
        <v>26</v>
      </c>
      <c r="C121" s="38" t="s">
        <v>224</v>
      </c>
      <c r="D121" s="39">
        <v>44023100</v>
      </c>
      <c r="E121" s="39">
        <v>33021000</v>
      </c>
      <c r="F121" s="43">
        <f t="shared" si="5"/>
        <v>11002100</v>
      </c>
      <c r="G121" s="4"/>
    </row>
    <row r="122" spans="1:7" ht="24" customHeight="1" x14ac:dyDescent="0.25">
      <c r="A122" s="27" t="s">
        <v>225</v>
      </c>
      <c r="B122" s="37" t="s">
        <v>26</v>
      </c>
      <c r="C122" s="38" t="s">
        <v>226</v>
      </c>
      <c r="D122" s="39">
        <v>19045400</v>
      </c>
      <c r="E122" s="39">
        <v>13569000</v>
      </c>
      <c r="F122" s="43">
        <f t="shared" si="5"/>
        <v>5476400</v>
      </c>
      <c r="G122" s="4"/>
    </row>
    <row r="123" spans="1:7" ht="24" customHeight="1" x14ac:dyDescent="0.25">
      <c r="A123" s="27" t="s">
        <v>227</v>
      </c>
      <c r="B123" s="37" t="s">
        <v>26</v>
      </c>
      <c r="C123" s="38" t="s">
        <v>228</v>
      </c>
      <c r="D123" s="39">
        <v>19045400</v>
      </c>
      <c r="E123" s="39">
        <v>13569000</v>
      </c>
      <c r="F123" s="43">
        <f t="shared" si="5"/>
        <v>5476400</v>
      </c>
      <c r="G123" s="4"/>
    </row>
    <row r="124" spans="1:7" ht="24" customHeight="1" x14ac:dyDescent="0.25">
      <c r="A124" s="27" t="s">
        <v>229</v>
      </c>
      <c r="B124" s="37" t="s">
        <v>26</v>
      </c>
      <c r="C124" s="38" t="s">
        <v>230</v>
      </c>
      <c r="D124" s="39">
        <v>105381940</v>
      </c>
      <c r="E124" s="39">
        <v>47972204.689999998</v>
      </c>
      <c r="F124" s="43">
        <f t="shared" si="5"/>
        <v>57409735.310000002</v>
      </c>
      <c r="G124" s="4"/>
    </row>
    <row r="125" spans="1:7" ht="36" customHeight="1" x14ac:dyDescent="0.25">
      <c r="A125" s="27" t="s">
        <v>231</v>
      </c>
      <c r="B125" s="37" t="s">
        <v>26</v>
      </c>
      <c r="C125" s="38" t="s">
        <v>232</v>
      </c>
      <c r="D125" s="39">
        <v>9500000</v>
      </c>
      <c r="E125" s="39" t="s">
        <v>28</v>
      </c>
      <c r="F125" s="125">
        <v>9500000</v>
      </c>
      <c r="G125" s="4"/>
    </row>
    <row r="126" spans="1:7" ht="36" customHeight="1" x14ac:dyDescent="0.25">
      <c r="A126" s="27" t="s">
        <v>233</v>
      </c>
      <c r="B126" s="37" t="s">
        <v>26</v>
      </c>
      <c r="C126" s="38" t="s">
        <v>234</v>
      </c>
      <c r="D126" s="39">
        <v>9500000</v>
      </c>
      <c r="E126" s="39" t="s">
        <v>28</v>
      </c>
      <c r="F126" s="125">
        <v>9500000</v>
      </c>
      <c r="G126" s="4"/>
    </row>
    <row r="127" spans="1:7" ht="15" customHeight="1" x14ac:dyDescent="0.25">
      <c r="A127" s="27" t="s">
        <v>235</v>
      </c>
      <c r="B127" s="37" t="s">
        <v>26</v>
      </c>
      <c r="C127" s="38" t="s">
        <v>236</v>
      </c>
      <c r="D127" s="39">
        <v>17700</v>
      </c>
      <c r="E127" s="39">
        <v>17700</v>
      </c>
      <c r="F127" s="43">
        <f t="shared" si="5"/>
        <v>0</v>
      </c>
      <c r="G127" s="4"/>
    </row>
    <row r="128" spans="1:7" ht="24" customHeight="1" x14ac:dyDescent="0.25">
      <c r="A128" s="27" t="s">
        <v>237</v>
      </c>
      <c r="B128" s="37" t="s">
        <v>26</v>
      </c>
      <c r="C128" s="38" t="s">
        <v>238</v>
      </c>
      <c r="D128" s="39">
        <v>17700</v>
      </c>
      <c r="E128" s="39">
        <v>17700</v>
      </c>
      <c r="F128" s="43">
        <f t="shared" si="5"/>
        <v>0</v>
      </c>
      <c r="G128" s="4"/>
    </row>
    <row r="129" spans="1:7" ht="15" customHeight="1" x14ac:dyDescent="0.25">
      <c r="A129" s="27" t="s">
        <v>239</v>
      </c>
      <c r="B129" s="37" t="s">
        <v>26</v>
      </c>
      <c r="C129" s="38" t="s">
        <v>240</v>
      </c>
      <c r="D129" s="39">
        <v>95864240</v>
      </c>
      <c r="E129" s="39">
        <v>47954504.689999998</v>
      </c>
      <c r="F129" s="43">
        <f t="shared" ref="F129:F144" si="6">D129-E129</f>
        <v>47909735.310000002</v>
      </c>
      <c r="G129" s="4"/>
    </row>
    <row r="130" spans="1:7" ht="15" customHeight="1" x14ac:dyDescent="0.25">
      <c r="A130" s="27" t="s">
        <v>241</v>
      </c>
      <c r="B130" s="37" t="s">
        <v>26</v>
      </c>
      <c r="C130" s="38" t="s">
        <v>242</v>
      </c>
      <c r="D130" s="39">
        <v>95864240</v>
      </c>
      <c r="E130" s="39">
        <v>47954504.689999998</v>
      </c>
      <c r="F130" s="43">
        <f t="shared" si="6"/>
        <v>47909735.310000002</v>
      </c>
      <c r="G130" s="4"/>
    </row>
    <row r="131" spans="1:7" ht="15" customHeight="1" x14ac:dyDescent="0.25">
      <c r="A131" s="27" t="s">
        <v>243</v>
      </c>
      <c r="B131" s="37" t="s">
        <v>26</v>
      </c>
      <c r="C131" s="38" t="s">
        <v>244</v>
      </c>
      <c r="D131" s="39">
        <v>745147200</v>
      </c>
      <c r="E131" s="39">
        <v>546125033.15999997</v>
      </c>
      <c r="F131" s="43">
        <f t="shared" si="6"/>
        <v>199022166.84000003</v>
      </c>
      <c r="G131" s="4"/>
    </row>
    <row r="132" spans="1:7" ht="36" customHeight="1" x14ac:dyDescent="0.25">
      <c r="A132" s="27" t="s">
        <v>245</v>
      </c>
      <c r="B132" s="37" t="s">
        <v>26</v>
      </c>
      <c r="C132" s="38" t="s">
        <v>246</v>
      </c>
      <c r="D132" s="39">
        <v>13326100</v>
      </c>
      <c r="E132" s="39">
        <v>8194758.5800000001</v>
      </c>
      <c r="F132" s="43">
        <f t="shared" si="6"/>
        <v>5131341.42</v>
      </c>
      <c r="G132" s="4"/>
    </row>
    <row r="133" spans="1:7" ht="36" customHeight="1" x14ac:dyDescent="0.25">
      <c r="A133" s="27" t="s">
        <v>247</v>
      </c>
      <c r="B133" s="37" t="s">
        <v>26</v>
      </c>
      <c r="C133" s="38" t="s">
        <v>248</v>
      </c>
      <c r="D133" s="39">
        <v>13326100</v>
      </c>
      <c r="E133" s="39">
        <v>8194758.5800000001</v>
      </c>
      <c r="F133" s="43">
        <f t="shared" si="6"/>
        <v>5131341.42</v>
      </c>
      <c r="G133" s="4"/>
    </row>
    <row r="134" spans="1:7" ht="24" customHeight="1" x14ac:dyDescent="0.25">
      <c r="A134" s="27" t="s">
        <v>249</v>
      </c>
      <c r="B134" s="37" t="s">
        <v>26</v>
      </c>
      <c r="C134" s="38" t="s">
        <v>250</v>
      </c>
      <c r="D134" s="39">
        <v>17297800</v>
      </c>
      <c r="E134" s="39">
        <v>8000294.5800000001</v>
      </c>
      <c r="F134" s="43">
        <f t="shared" si="6"/>
        <v>9297505.4199999999</v>
      </c>
      <c r="G134" s="4"/>
    </row>
    <row r="135" spans="1:7" ht="24" customHeight="1" x14ac:dyDescent="0.25">
      <c r="A135" s="27" t="s">
        <v>251</v>
      </c>
      <c r="B135" s="37" t="s">
        <v>26</v>
      </c>
      <c r="C135" s="38" t="s">
        <v>252</v>
      </c>
      <c r="D135" s="39">
        <v>17297800</v>
      </c>
      <c r="E135" s="39">
        <v>8000294.5800000001</v>
      </c>
      <c r="F135" s="43">
        <f t="shared" si="6"/>
        <v>9297505.4199999999</v>
      </c>
      <c r="G135" s="4"/>
    </row>
    <row r="136" spans="1:7" ht="48" customHeight="1" x14ac:dyDescent="0.25">
      <c r="A136" s="27" t="s">
        <v>253</v>
      </c>
      <c r="B136" s="37" t="s">
        <v>26</v>
      </c>
      <c r="C136" s="38" t="s">
        <v>254</v>
      </c>
      <c r="D136" s="39">
        <v>130500</v>
      </c>
      <c r="E136" s="39">
        <v>130500</v>
      </c>
      <c r="F136" s="43">
        <f t="shared" si="6"/>
        <v>0</v>
      </c>
      <c r="G136" s="4"/>
    </row>
    <row r="137" spans="1:7" ht="48" customHeight="1" x14ac:dyDescent="0.25">
      <c r="A137" s="27" t="s">
        <v>255</v>
      </c>
      <c r="B137" s="37" t="s">
        <v>26</v>
      </c>
      <c r="C137" s="38" t="s">
        <v>256</v>
      </c>
      <c r="D137" s="39">
        <v>130500</v>
      </c>
      <c r="E137" s="39">
        <v>130500</v>
      </c>
      <c r="F137" s="43">
        <f t="shared" si="6"/>
        <v>0</v>
      </c>
      <c r="G137" s="4"/>
    </row>
    <row r="138" spans="1:7" ht="15" customHeight="1" x14ac:dyDescent="0.25">
      <c r="A138" s="27" t="s">
        <v>257</v>
      </c>
      <c r="B138" s="37" t="s">
        <v>26</v>
      </c>
      <c r="C138" s="38" t="s">
        <v>258</v>
      </c>
      <c r="D138" s="39">
        <v>714392800</v>
      </c>
      <c r="E138" s="39">
        <v>529799480</v>
      </c>
      <c r="F138" s="43">
        <f t="shared" si="6"/>
        <v>184593320</v>
      </c>
      <c r="G138" s="4"/>
    </row>
    <row r="139" spans="1:7" ht="15" customHeight="1" x14ac:dyDescent="0.25">
      <c r="A139" s="27" t="s">
        <v>259</v>
      </c>
      <c r="B139" s="37" t="s">
        <v>26</v>
      </c>
      <c r="C139" s="38" t="s">
        <v>260</v>
      </c>
      <c r="D139" s="39">
        <v>714392800</v>
      </c>
      <c r="E139" s="39">
        <v>529799480</v>
      </c>
      <c r="F139" s="43">
        <f t="shared" si="6"/>
        <v>184593320</v>
      </c>
      <c r="G139" s="4"/>
    </row>
    <row r="140" spans="1:7" ht="15" customHeight="1" x14ac:dyDescent="0.25">
      <c r="A140" s="27" t="s">
        <v>261</v>
      </c>
      <c r="B140" s="37" t="s">
        <v>26</v>
      </c>
      <c r="C140" s="38" t="s">
        <v>262</v>
      </c>
      <c r="D140" s="39">
        <v>2435660.2000000002</v>
      </c>
      <c r="E140" s="39">
        <v>1410370.2</v>
      </c>
      <c r="F140" s="43">
        <f t="shared" si="6"/>
        <v>1025290.0000000002</v>
      </c>
      <c r="G140" s="4"/>
    </row>
    <row r="141" spans="1:7" ht="48" customHeight="1" x14ac:dyDescent="0.25">
      <c r="A141" s="27" t="s">
        <v>263</v>
      </c>
      <c r="B141" s="37" t="s">
        <v>26</v>
      </c>
      <c r="C141" s="38" t="s">
        <v>264</v>
      </c>
      <c r="D141" s="39">
        <v>2435660.2000000002</v>
      </c>
      <c r="E141" s="39">
        <v>1410370.2</v>
      </c>
      <c r="F141" s="43">
        <f t="shared" si="6"/>
        <v>1025290.0000000002</v>
      </c>
      <c r="G141" s="4"/>
    </row>
    <row r="142" spans="1:7" ht="48" customHeight="1" x14ac:dyDescent="0.25">
      <c r="A142" s="27" t="s">
        <v>265</v>
      </c>
      <c r="B142" s="37" t="s">
        <v>26</v>
      </c>
      <c r="C142" s="38" t="s">
        <v>266</v>
      </c>
      <c r="D142" s="39">
        <v>2435660.2000000002</v>
      </c>
      <c r="E142" s="39">
        <v>1410370.2</v>
      </c>
      <c r="F142" s="43">
        <f t="shared" si="6"/>
        <v>1025290.0000000002</v>
      </c>
      <c r="G142" s="4"/>
    </row>
    <row r="143" spans="1:7" ht="24" customHeight="1" x14ac:dyDescent="0.25">
      <c r="A143" s="27" t="s">
        <v>267</v>
      </c>
      <c r="B143" s="37" t="s">
        <v>26</v>
      </c>
      <c r="C143" s="38" t="s">
        <v>268</v>
      </c>
      <c r="D143" s="39">
        <v>5028000</v>
      </c>
      <c r="E143" s="39">
        <v>634000</v>
      </c>
      <c r="F143" s="43">
        <f t="shared" si="6"/>
        <v>4394000</v>
      </c>
      <c r="G143" s="4"/>
    </row>
    <row r="144" spans="1:7" ht="24" customHeight="1" x14ac:dyDescent="0.25">
      <c r="A144" s="27" t="s">
        <v>269</v>
      </c>
      <c r="B144" s="37" t="s">
        <v>26</v>
      </c>
      <c r="C144" s="38" t="s">
        <v>270</v>
      </c>
      <c r="D144" s="39">
        <v>5028000</v>
      </c>
      <c r="E144" s="39">
        <v>634000</v>
      </c>
      <c r="F144" s="43">
        <f t="shared" si="6"/>
        <v>4394000</v>
      </c>
      <c r="G144" s="4"/>
    </row>
    <row r="145" spans="1:7" ht="24" customHeight="1" x14ac:dyDescent="0.25">
      <c r="A145" s="27" t="s">
        <v>271</v>
      </c>
      <c r="B145" s="37" t="s">
        <v>26</v>
      </c>
      <c r="C145" s="38" t="s">
        <v>272</v>
      </c>
      <c r="D145" s="39">
        <v>930000</v>
      </c>
      <c r="E145" s="39" t="s">
        <v>28</v>
      </c>
      <c r="F145" s="43">
        <v>1430000</v>
      </c>
      <c r="G145" s="4"/>
    </row>
    <row r="146" spans="1:7" ht="36" customHeight="1" x14ac:dyDescent="0.25">
      <c r="A146" s="27" t="s">
        <v>273</v>
      </c>
      <c r="B146" s="37" t="s">
        <v>26</v>
      </c>
      <c r="C146" s="38" t="s">
        <v>274</v>
      </c>
      <c r="D146" s="39">
        <v>4098000</v>
      </c>
      <c r="E146" s="39">
        <v>634000</v>
      </c>
      <c r="F146" s="43">
        <f t="shared" ref="F146:F156" si="7">D146-E146</f>
        <v>3464000</v>
      </c>
      <c r="G146" s="4"/>
    </row>
    <row r="147" spans="1:7" ht="15" customHeight="1" x14ac:dyDescent="0.25">
      <c r="A147" s="27" t="s">
        <v>275</v>
      </c>
      <c r="B147" s="37" t="s">
        <v>26</v>
      </c>
      <c r="C147" s="38" t="s">
        <v>276</v>
      </c>
      <c r="D147" s="39">
        <v>1663400</v>
      </c>
      <c r="E147" s="39">
        <v>508628</v>
      </c>
      <c r="F147" s="43">
        <f t="shared" si="7"/>
        <v>1154772</v>
      </c>
      <c r="G147" s="4"/>
    </row>
    <row r="148" spans="1:7" ht="24" customHeight="1" x14ac:dyDescent="0.25">
      <c r="A148" s="27" t="s">
        <v>277</v>
      </c>
      <c r="B148" s="37" t="s">
        <v>26</v>
      </c>
      <c r="C148" s="38" t="s">
        <v>278</v>
      </c>
      <c r="D148" s="39">
        <v>1663400</v>
      </c>
      <c r="E148" s="39">
        <v>508628</v>
      </c>
      <c r="F148" s="43">
        <f t="shared" si="7"/>
        <v>1154772</v>
      </c>
      <c r="G148" s="4"/>
    </row>
    <row r="149" spans="1:7" ht="36" customHeight="1" x14ac:dyDescent="0.25">
      <c r="A149" s="27" t="s">
        <v>279</v>
      </c>
      <c r="B149" s="37" t="s">
        <v>26</v>
      </c>
      <c r="C149" s="38" t="s">
        <v>280</v>
      </c>
      <c r="D149" s="39">
        <v>1663400</v>
      </c>
      <c r="E149" s="39">
        <v>508628</v>
      </c>
      <c r="F149" s="43">
        <f t="shared" si="7"/>
        <v>1154772</v>
      </c>
      <c r="G149" s="4"/>
    </row>
    <row r="150" spans="1:7" ht="60" customHeight="1" x14ac:dyDescent="0.25">
      <c r="A150" s="27" t="s">
        <v>281</v>
      </c>
      <c r="B150" s="37" t="s">
        <v>26</v>
      </c>
      <c r="C150" s="38" t="s">
        <v>282</v>
      </c>
      <c r="D150" s="39">
        <v>2462.85</v>
      </c>
      <c r="E150" s="39">
        <v>2462.85</v>
      </c>
      <c r="F150" s="43">
        <f t="shared" si="7"/>
        <v>0</v>
      </c>
      <c r="G150" s="4"/>
    </row>
    <row r="151" spans="1:7" ht="24" customHeight="1" x14ac:dyDescent="0.25">
      <c r="A151" s="27" t="s">
        <v>283</v>
      </c>
      <c r="B151" s="37" t="s">
        <v>26</v>
      </c>
      <c r="C151" s="38" t="s">
        <v>284</v>
      </c>
      <c r="D151" s="39">
        <v>2462.85</v>
      </c>
      <c r="E151" s="39">
        <v>2462.85</v>
      </c>
      <c r="F151" s="43">
        <f t="shared" si="7"/>
        <v>0</v>
      </c>
      <c r="G151" s="4"/>
    </row>
    <row r="152" spans="1:7" ht="24" customHeight="1" x14ac:dyDescent="0.25">
      <c r="A152" s="27" t="s">
        <v>285</v>
      </c>
      <c r="B152" s="37" t="s">
        <v>26</v>
      </c>
      <c r="C152" s="38" t="s">
        <v>286</v>
      </c>
      <c r="D152" s="39">
        <v>2462.85</v>
      </c>
      <c r="E152" s="39">
        <v>2462.85</v>
      </c>
      <c r="F152" s="43">
        <f t="shared" si="7"/>
        <v>0</v>
      </c>
      <c r="G152" s="4"/>
    </row>
    <row r="153" spans="1:7" ht="24" customHeight="1" x14ac:dyDescent="0.25">
      <c r="A153" s="27" t="s">
        <v>287</v>
      </c>
      <c r="B153" s="37" t="s">
        <v>26</v>
      </c>
      <c r="C153" s="38" t="s">
        <v>288</v>
      </c>
      <c r="D153" s="39">
        <v>2462.85</v>
      </c>
      <c r="E153" s="39">
        <v>2462.85</v>
      </c>
      <c r="F153" s="43">
        <f t="shared" si="7"/>
        <v>0</v>
      </c>
      <c r="G153" s="4"/>
    </row>
    <row r="154" spans="1:7" ht="36" customHeight="1" x14ac:dyDescent="0.25">
      <c r="A154" s="27" t="s">
        <v>289</v>
      </c>
      <c r="B154" s="37" t="s">
        <v>26</v>
      </c>
      <c r="C154" s="38" t="s">
        <v>290</v>
      </c>
      <c r="D154" s="39">
        <v>-1065605.57</v>
      </c>
      <c r="E154" s="39">
        <v>-1065605.57</v>
      </c>
      <c r="F154" s="43">
        <f t="shared" si="7"/>
        <v>0</v>
      </c>
      <c r="G154" s="4"/>
    </row>
    <row r="155" spans="1:7" ht="36" customHeight="1" x14ac:dyDescent="0.25">
      <c r="A155" s="27" t="s">
        <v>291</v>
      </c>
      <c r="B155" s="37" t="s">
        <v>26</v>
      </c>
      <c r="C155" s="38" t="s">
        <v>292</v>
      </c>
      <c r="D155" s="39">
        <v>-1065605.57</v>
      </c>
      <c r="E155" s="39">
        <v>-1065605.57</v>
      </c>
      <c r="F155" s="43">
        <f t="shared" si="7"/>
        <v>0</v>
      </c>
      <c r="G155" s="4"/>
    </row>
    <row r="156" spans="1:7" ht="36" customHeight="1" thickBot="1" x14ac:dyDescent="0.3">
      <c r="A156" s="27" t="s">
        <v>293</v>
      </c>
      <c r="B156" s="40" t="s">
        <v>26</v>
      </c>
      <c r="C156" s="41" t="s">
        <v>294</v>
      </c>
      <c r="D156" s="126">
        <v>-1065605.57</v>
      </c>
      <c r="E156" s="126">
        <v>-1065605.57</v>
      </c>
      <c r="F156" s="44">
        <f t="shared" si="7"/>
        <v>0</v>
      </c>
      <c r="G156" s="4"/>
    </row>
    <row r="157" spans="1:7" ht="12.95" customHeight="1" x14ac:dyDescent="0.25">
      <c r="A157" s="7"/>
      <c r="B157" s="30"/>
      <c r="C157" s="30"/>
      <c r="D157" s="31"/>
      <c r="E157" s="31"/>
      <c r="F157" s="3"/>
      <c r="G157" s="4"/>
    </row>
    <row r="158" spans="1:7" hidden="1" x14ac:dyDescent="0.25">
      <c r="A158" s="7"/>
      <c r="B158" s="7"/>
      <c r="C158" s="7"/>
      <c r="D158" s="13"/>
      <c r="E158" s="13"/>
      <c r="F158" s="3" t="s">
        <v>295</v>
      </c>
      <c r="G158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5"/>
  <sheetViews>
    <sheetView workbookViewId="0">
      <selection activeCell="C300" sqref="C300"/>
    </sheetView>
  </sheetViews>
  <sheetFormatPr defaultRowHeight="15" x14ac:dyDescent="0.25"/>
  <cols>
    <col min="1" max="1" width="53.85546875" style="92" customWidth="1"/>
    <col min="2" max="2" width="5" style="92" customWidth="1"/>
    <col min="3" max="3" width="31.42578125" style="92" customWidth="1"/>
    <col min="4" max="4" width="12.7109375" style="92" customWidth="1"/>
    <col min="5" max="5" width="14.7109375" style="92" customWidth="1"/>
    <col min="6" max="6" width="14.42578125" style="105" customWidth="1"/>
    <col min="7" max="7" width="9.140625" style="92" customWidth="1"/>
    <col min="8" max="16384" width="9.140625" style="92"/>
  </cols>
  <sheetData>
    <row r="1" spans="1:7" ht="16.5" customHeight="1" x14ac:dyDescent="0.25">
      <c r="A1" s="14"/>
      <c r="B1" s="90"/>
      <c r="C1" s="91"/>
      <c r="D1" s="91"/>
      <c r="E1" s="161"/>
      <c r="F1" s="161"/>
      <c r="G1" s="4"/>
    </row>
    <row r="2" spans="1:7" ht="14.1" customHeight="1" x14ac:dyDescent="0.25">
      <c r="A2" s="2" t="s">
        <v>296</v>
      </c>
      <c r="B2" s="2"/>
      <c r="C2" s="2"/>
      <c r="D2" s="93"/>
      <c r="E2" s="161" t="s">
        <v>717</v>
      </c>
      <c r="F2" s="161"/>
      <c r="G2" s="4"/>
    </row>
    <row r="3" spans="1:7" ht="12.95" customHeight="1" x14ac:dyDescent="0.25">
      <c r="A3" s="94"/>
      <c r="B3" s="94"/>
      <c r="C3" s="94"/>
      <c r="D3" s="95"/>
      <c r="E3" s="96"/>
      <c r="F3" s="97"/>
      <c r="G3" s="4"/>
    </row>
    <row r="4" spans="1:7" ht="11.45" customHeight="1" x14ac:dyDescent="0.25">
      <c r="A4" s="162" t="s">
        <v>14</v>
      </c>
      <c r="B4" s="162" t="s">
        <v>15</v>
      </c>
      <c r="C4" s="164" t="s">
        <v>297</v>
      </c>
      <c r="D4" s="166" t="s">
        <v>17</v>
      </c>
      <c r="E4" s="168" t="s">
        <v>18</v>
      </c>
      <c r="F4" s="170" t="s">
        <v>715</v>
      </c>
      <c r="G4" s="4"/>
    </row>
    <row r="5" spans="1:7" ht="40.5" customHeight="1" x14ac:dyDescent="0.25">
      <c r="A5" s="163"/>
      <c r="B5" s="163"/>
      <c r="C5" s="165"/>
      <c r="D5" s="167"/>
      <c r="E5" s="169"/>
      <c r="F5" s="171"/>
      <c r="G5" s="4"/>
    </row>
    <row r="6" spans="1:7" ht="11.45" customHeight="1" thickBot="1" x14ac:dyDescent="0.3">
      <c r="A6" s="98" t="s">
        <v>19</v>
      </c>
      <c r="B6" s="98" t="s">
        <v>20</v>
      </c>
      <c r="C6" s="98" t="s">
        <v>21</v>
      </c>
      <c r="D6" s="99" t="s">
        <v>22</v>
      </c>
      <c r="E6" s="100" t="s">
        <v>23</v>
      </c>
      <c r="F6" s="101" t="s">
        <v>24</v>
      </c>
      <c r="G6" s="4"/>
    </row>
    <row r="7" spans="1:7" ht="30" customHeight="1" x14ac:dyDescent="0.25">
      <c r="A7" s="127" t="s">
        <v>298</v>
      </c>
      <c r="B7" s="130" t="s">
        <v>299</v>
      </c>
      <c r="C7" s="131" t="s">
        <v>27</v>
      </c>
      <c r="D7" s="132">
        <v>1468491965.4000001</v>
      </c>
      <c r="E7" s="132">
        <v>961738987.34000003</v>
      </c>
      <c r="F7" s="118">
        <f>D7-E7</f>
        <v>506752978.06000006</v>
      </c>
      <c r="G7" s="4"/>
    </row>
    <row r="8" spans="1:7" ht="14.25" customHeight="1" x14ac:dyDescent="0.25">
      <c r="A8" s="128" t="s">
        <v>29</v>
      </c>
      <c r="B8" s="133"/>
      <c r="C8" s="103"/>
      <c r="D8" s="103"/>
      <c r="E8" s="103"/>
      <c r="F8" s="119">
        <f t="shared" ref="F8:F71" si="0">D8-E8</f>
        <v>0</v>
      </c>
      <c r="G8" s="4"/>
    </row>
    <row r="9" spans="1:7" x14ac:dyDescent="0.25">
      <c r="A9" s="129" t="s">
        <v>300</v>
      </c>
      <c r="B9" s="134" t="s">
        <v>301</v>
      </c>
      <c r="C9" s="104" t="s">
        <v>302</v>
      </c>
      <c r="D9" s="102">
        <v>111435670.69</v>
      </c>
      <c r="E9" s="102">
        <v>75669265.840000004</v>
      </c>
      <c r="F9" s="119">
        <f t="shared" si="0"/>
        <v>35766404.849999994</v>
      </c>
      <c r="G9" s="4"/>
    </row>
    <row r="10" spans="1:7" ht="23.25" x14ac:dyDescent="0.25">
      <c r="A10" s="129" t="s">
        <v>303</v>
      </c>
      <c r="B10" s="134" t="s">
        <v>301</v>
      </c>
      <c r="C10" s="104" t="s">
        <v>304</v>
      </c>
      <c r="D10" s="102">
        <v>3335336</v>
      </c>
      <c r="E10" s="102">
        <v>2331550.65</v>
      </c>
      <c r="F10" s="119">
        <f t="shared" si="0"/>
        <v>1003785.3500000001</v>
      </c>
      <c r="G10" s="4"/>
    </row>
    <row r="11" spans="1:7" ht="45.75" x14ac:dyDescent="0.25">
      <c r="A11" s="129" t="s">
        <v>305</v>
      </c>
      <c r="B11" s="134" t="s">
        <v>301</v>
      </c>
      <c r="C11" s="104" t="s">
        <v>306</v>
      </c>
      <c r="D11" s="102">
        <v>3335336</v>
      </c>
      <c r="E11" s="102">
        <v>2331550.65</v>
      </c>
      <c r="F11" s="119">
        <f t="shared" si="0"/>
        <v>1003785.3500000001</v>
      </c>
      <c r="G11" s="4"/>
    </row>
    <row r="12" spans="1:7" ht="23.25" x14ac:dyDescent="0.25">
      <c r="A12" s="129" t="s">
        <v>307</v>
      </c>
      <c r="B12" s="134" t="s">
        <v>301</v>
      </c>
      <c r="C12" s="104" t="s">
        <v>308</v>
      </c>
      <c r="D12" s="102">
        <v>3335336</v>
      </c>
      <c r="E12" s="102">
        <v>2331550.65</v>
      </c>
      <c r="F12" s="119">
        <f t="shared" si="0"/>
        <v>1003785.3500000001</v>
      </c>
      <c r="G12" s="4"/>
    </row>
    <row r="13" spans="1:7" x14ac:dyDescent="0.25">
      <c r="A13" s="129" t="s">
        <v>309</v>
      </c>
      <c r="B13" s="134" t="s">
        <v>301</v>
      </c>
      <c r="C13" s="104" t="s">
        <v>310</v>
      </c>
      <c r="D13" s="102">
        <v>2561702</v>
      </c>
      <c r="E13" s="102">
        <v>1905495.77</v>
      </c>
      <c r="F13" s="119">
        <f t="shared" si="0"/>
        <v>656206.23</v>
      </c>
      <c r="G13" s="4"/>
    </row>
    <row r="14" spans="1:7" ht="34.5" x14ac:dyDescent="0.25">
      <c r="A14" s="129" t="s">
        <v>311</v>
      </c>
      <c r="B14" s="134" t="s">
        <v>301</v>
      </c>
      <c r="C14" s="104" t="s">
        <v>312</v>
      </c>
      <c r="D14" s="102">
        <v>773634</v>
      </c>
      <c r="E14" s="102">
        <v>426054.88</v>
      </c>
      <c r="F14" s="119">
        <f t="shared" si="0"/>
        <v>347579.12</v>
      </c>
      <c r="G14" s="4"/>
    </row>
    <row r="15" spans="1:7" ht="34.5" x14ac:dyDescent="0.25">
      <c r="A15" s="129" t="s">
        <v>313</v>
      </c>
      <c r="B15" s="134" t="s">
        <v>301</v>
      </c>
      <c r="C15" s="104" t="s">
        <v>314</v>
      </c>
      <c r="D15" s="102">
        <v>68217432</v>
      </c>
      <c r="E15" s="102">
        <v>45285076.609999999</v>
      </c>
      <c r="F15" s="119">
        <f t="shared" si="0"/>
        <v>22932355.390000001</v>
      </c>
      <c r="G15" s="4"/>
    </row>
    <row r="16" spans="1:7" ht="45.75" x14ac:dyDescent="0.25">
      <c r="A16" s="129" t="s">
        <v>305</v>
      </c>
      <c r="B16" s="134" t="s">
        <v>301</v>
      </c>
      <c r="C16" s="104" t="s">
        <v>315</v>
      </c>
      <c r="D16" s="102">
        <v>54381587.979999997</v>
      </c>
      <c r="E16" s="102">
        <v>38149497.270000003</v>
      </c>
      <c r="F16" s="119">
        <f t="shared" si="0"/>
        <v>16232090.709999993</v>
      </c>
      <c r="G16" s="4"/>
    </row>
    <row r="17" spans="1:7" ht="23.25" x14ac:dyDescent="0.25">
      <c r="A17" s="129" t="s">
        <v>307</v>
      </c>
      <c r="B17" s="134" t="s">
        <v>301</v>
      </c>
      <c r="C17" s="104" t="s">
        <v>316</v>
      </c>
      <c r="D17" s="102">
        <v>54381587.979999997</v>
      </c>
      <c r="E17" s="102">
        <v>38149497.270000003</v>
      </c>
      <c r="F17" s="119">
        <f t="shared" si="0"/>
        <v>16232090.709999993</v>
      </c>
      <c r="G17" s="4"/>
    </row>
    <row r="18" spans="1:7" x14ac:dyDescent="0.25">
      <c r="A18" s="129" t="s">
        <v>309</v>
      </c>
      <c r="B18" s="134" t="s">
        <v>301</v>
      </c>
      <c r="C18" s="104" t="s">
        <v>317</v>
      </c>
      <c r="D18" s="102">
        <v>41473323.509999998</v>
      </c>
      <c r="E18" s="102">
        <v>29349411.960000001</v>
      </c>
      <c r="F18" s="119">
        <f t="shared" si="0"/>
        <v>12123911.549999997</v>
      </c>
      <c r="G18" s="4"/>
    </row>
    <row r="19" spans="1:7" ht="23.25" x14ac:dyDescent="0.25">
      <c r="A19" s="129" t="s">
        <v>318</v>
      </c>
      <c r="B19" s="134" t="s">
        <v>301</v>
      </c>
      <c r="C19" s="104" t="s">
        <v>319</v>
      </c>
      <c r="D19" s="102">
        <v>397500</v>
      </c>
      <c r="E19" s="102">
        <v>209353.35</v>
      </c>
      <c r="F19" s="119">
        <f t="shared" si="0"/>
        <v>188146.65</v>
      </c>
      <c r="G19" s="4"/>
    </row>
    <row r="20" spans="1:7" ht="34.5" x14ac:dyDescent="0.25">
      <c r="A20" s="129" t="s">
        <v>311</v>
      </c>
      <c r="B20" s="134" t="s">
        <v>301</v>
      </c>
      <c r="C20" s="104" t="s">
        <v>320</v>
      </c>
      <c r="D20" s="102">
        <v>12510764.470000001</v>
      </c>
      <c r="E20" s="102">
        <v>8590731.9600000009</v>
      </c>
      <c r="F20" s="119">
        <f t="shared" si="0"/>
        <v>3920032.51</v>
      </c>
      <c r="G20" s="4"/>
    </row>
    <row r="21" spans="1:7" ht="23.25" x14ac:dyDescent="0.25">
      <c r="A21" s="129" t="s">
        <v>321</v>
      </c>
      <c r="B21" s="134" t="s">
        <v>301</v>
      </c>
      <c r="C21" s="104" t="s">
        <v>322</v>
      </c>
      <c r="D21" s="102">
        <v>13525844.02</v>
      </c>
      <c r="E21" s="102">
        <v>6849189.3899999997</v>
      </c>
      <c r="F21" s="119">
        <f t="shared" si="0"/>
        <v>6676654.6299999999</v>
      </c>
      <c r="G21" s="4"/>
    </row>
    <row r="22" spans="1:7" ht="23.25" x14ac:dyDescent="0.25">
      <c r="A22" s="129" t="s">
        <v>323</v>
      </c>
      <c r="B22" s="134" t="s">
        <v>301</v>
      </c>
      <c r="C22" s="104" t="s">
        <v>324</v>
      </c>
      <c r="D22" s="102">
        <v>13525844.02</v>
      </c>
      <c r="E22" s="102">
        <v>6849189.3899999997</v>
      </c>
      <c r="F22" s="119">
        <f t="shared" si="0"/>
        <v>6676654.6299999999</v>
      </c>
      <c r="G22" s="4"/>
    </row>
    <row r="23" spans="1:7" x14ac:dyDescent="0.25">
      <c r="A23" s="129" t="s">
        <v>325</v>
      </c>
      <c r="B23" s="134" t="s">
        <v>301</v>
      </c>
      <c r="C23" s="104" t="s">
        <v>326</v>
      </c>
      <c r="D23" s="102">
        <v>13525844.02</v>
      </c>
      <c r="E23" s="102">
        <v>6849189.3899999997</v>
      </c>
      <c r="F23" s="119">
        <f t="shared" si="0"/>
        <v>6676654.6299999999</v>
      </c>
      <c r="G23" s="4"/>
    </row>
    <row r="24" spans="1:7" x14ac:dyDescent="0.25">
      <c r="A24" s="129" t="s">
        <v>327</v>
      </c>
      <c r="B24" s="134" t="s">
        <v>301</v>
      </c>
      <c r="C24" s="104" t="s">
        <v>328</v>
      </c>
      <c r="D24" s="102">
        <v>310000</v>
      </c>
      <c r="E24" s="102">
        <v>286389.95</v>
      </c>
      <c r="F24" s="119">
        <f t="shared" si="0"/>
        <v>23610.049999999988</v>
      </c>
      <c r="G24" s="4"/>
    </row>
    <row r="25" spans="1:7" x14ac:dyDescent="0.25">
      <c r="A25" s="129" t="s">
        <v>329</v>
      </c>
      <c r="B25" s="134" t="s">
        <v>301</v>
      </c>
      <c r="C25" s="104" t="s">
        <v>330</v>
      </c>
      <c r="D25" s="102">
        <v>30000</v>
      </c>
      <c r="E25" s="102">
        <v>30000</v>
      </c>
      <c r="F25" s="119">
        <f t="shared" si="0"/>
        <v>0</v>
      </c>
      <c r="G25" s="4"/>
    </row>
    <row r="26" spans="1:7" ht="23.25" x14ac:dyDescent="0.25">
      <c r="A26" s="129" t="s">
        <v>331</v>
      </c>
      <c r="B26" s="134" t="s">
        <v>301</v>
      </c>
      <c r="C26" s="104" t="s">
        <v>332</v>
      </c>
      <c r="D26" s="102">
        <v>30000</v>
      </c>
      <c r="E26" s="102">
        <v>30000</v>
      </c>
      <c r="F26" s="119">
        <f t="shared" si="0"/>
        <v>0</v>
      </c>
      <c r="G26" s="4"/>
    </row>
    <row r="27" spans="1:7" x14ac:dyDescent="0.25">
      <c r="A27" s="129" t="s">
        <v>333</v>
      </c>
      <c r="B27" s="134" t="s">
        <v>301</v>
      </c>
      <c r="C27" s="104" t="s">
        <v>334</v>
      </c>
      <c r="D27" s="102">
        <v>280000</v>
      </c>
      <c r="E27" s="102">
        <v>256389.95</v>
      </c>
      <c r="F27" s="119">
        <f t="shared" si="0"/>
        <v>23610.049999999988</v>
      </c>
      <c r="G27" s="4"/>
    </row>
    <row r="28" spans="1:7" x14ac:dyDescent="0.25">
      <c r="A28" s="129" t="s">
        <v>335</v>
      </c>
      <c r="B28" s="134" t="s">
        <v>301</v>
      </c>
      <c r="C28" s="104" t="s">
        <v>336</v>
      </c>
      <c r="D28" s="102">
        <v>20000</v>
      </c>
      <c r="E28" s="102">
        <v>1500</v>
      </c>
      <c r="F28" s="119">
        <f t="shared" si="0"/>
        <v>18500</v>
      </c>
      <c r="G28" s="4"/>
    </row>
    <row r="29" spans="1:7" x14ac:dyDescent="0.25">
      <c r="A29" s="129" t="s">
        <v>337</v>
      </c>
      <c r="B29" s="134" t="s">
        <v>301</v>
      </c>
      <c r="C29" s="104" t="s">
        <v>338</v>
      </c>
      <c r="D29" s="102">
        <v>260000</v>
      </c>
      <c r="E29" s="102">
        <v>254889.95</v>
      </c>
      <c r="F29" s="119">
        <f t="shared" si="0"/>
        <v>5110.0499999999884</v>
      </c>
      <c r="G29" s="4"/>
    </row>
    <row r="30" spans="1:7" x14ac:dyDescent="0.25">
      <c r="A30" s="129" t="s">
        <v>339</v>
      </c>
      <c r="B30" s="134" t="s">
        <v>301</v>
      </c>
      <c r="C30" s="104" t="s">
        <v>340</v>
      </c>
      <c r="D30" s="102">
        <v>130500</v>
      </c>
      <c r="E30" s="102">
        <v>99000</v>
      </c>
      <c r="F30" s="119">
        <f t="shared" si="0"/>
        <v>31500</v>
      </c>
      <c r="G30" s="4"/>
    </row>
    <row r="31" spans="1:7" ht="23.25" x14ac:dyDescent="0.25">
      <c r="A31" s="129" t="s">
        <v>321</v>
      </c>
      <c r="B31" s="134" t="s">
        <v>301</v>
      </c>
      <c r="C31" s="104" t="s">
        <v>341</v>
      </c>
      <c r="D31" s="102">
        <v>130500</v>
      </c>
      <c r="E31" s="102">
        <v>99000</v>
      </c>
      <c r="F31" s="119">
        <f t="shared" si="0"/>
        <v>31500</v>
      </c>
      <c r="G31" s="4"/>
    </row>
    <row r="32" spans="1:7" ht="23.25" x14ac:dyDescent="0.25">
      <c r="A32" s="129" t="s">
        <v>323</v>
      </c>
      <c r="B32" s="134" t="s">
        <v>301</v>
      </c>
      <c r="C32" s="104" t="s">
        <v>342</v>
      </c>
      <c r="D32" s="102">
        <v>130500</v>
      </c>
      <c r="E32" s="102">
        <v>99000</v>
      </c>
      <c r="F32" s="119">
        <f t="shared" si="0"/>
        <v>31500</v>
      </c>
      <c r="G32" s="4"/>
    </row>
    <row r="33" spans="1:7" x14ac:dyDescent="0.25">
      <c r="A33" s="129" t="s">
        <v>325</v>
      </c>
      <c r="B33" s="134" t="s">
        <v>301</v>
      </c>
      <c r="C33" s="104" t="s">
        <v>343</v>
      </c>
      <c r="D33" s="102">
        <v>130500</v>
      </c>
      <c r="E33" s="102">
        <v>99000</v>
      </c>
      <c r="F33" s="119">
        <f t="shared" si="0"/>
        <v>31500</v>
      </c>
      <c r="G33" s="4"/>
    </row>
    <row r="34" spans="1:7" ht="34.5" x14ac:dyDescent="0.25">
      <c r="A34" s="129" t="s">
        <v>344</v>
      </c>
      <c r="B34" s="134" t="s">
        <v>301</v>
      </c>
      <c r="C34" s="104" t="s">
        <v>345</v>
      </c>
      <c r="D34" s="102">
        <v>15098520.199999999</v>
      </c>
      <c r="E34" s="102">
        <v>10274101.609999999</v>
      </c>
      <c r="F34" s="119">
        <f t="shared" si="0"/>
        <v>4824418.59</v>
      </c>
      <c r="G34" s="4"/>
    </row>
    <row r="35" spans="1:7" ht="45.75" x14ac:dyDescent="0.25">
      <c r="A35" s="129" t="s">
        <v>305</v>
      </c>
      <c r="B35" s="134" t="s">
        <v>301</v>
      </c>
      <c r="C35" s="104" t="s">
        <v>346</v>
      </c>
      <c r="D35" s="102">
        <v>13711400</v>
      </c>
      <c r="E35" s="102">
        <v>9531685.0600000005</v>
      </c>
      <c r="F35" s="119">
        <f t="shared" si="0"/>
        <v>4179714.9399999995</v>
      </c>
      <c r="G35" s="4"/>
    </row>
    <row r="36" spans="1:7" ht="23.25" x14ac:dyDescent="0.25">
      <c r="A36" s="129" t="s">
        <v>307</v>
      </c>
      <c r="B36" s="134" t="s">
        <v>301</v>
      </c>
      <c r="C36" s="104" t="s">
        <v>347</v>
      </c>
      <c r="D36" s="102">
        <v>13711400</v>
      </c>
      <c r="E36" s="102">
        <v>9531685.0600000005</v>
      </c>
      <c r="F36" s="119">
        <f t="shared" si="0"/>
        <v>4179714.9399999995</v>
      </c>
      <c r="G36" s="4"/>
    </row>
    <row r="37" spans="1:7" x14ac:dyDescent="0.25">
      <c r="A37" s="129" t="s">
        <v>309</v>
      </c>
      <c r="B37" s="134" t="s">
        <v>301</v>
      </c>
      <c r="C37" s="104" t="s">
        <v>348</v>
      </c>
      <c r="D37" s="102">
        <v>10540400</v>
      </c>
      <c r="E37" s="102">
        <v>7370878.25</v>
      </c>
      <c r="F37" s="119">
        <f t="shared" si="0"/>
        <v>3169521.75</v>
      </c>
      <c r="G37" s="4"/>
    </row>
    <row r="38" spans="1:7" ht="23.25" x14ac:dyDescent="0.25">
      <c r="A38" s="129" t="s">
        <v>318</v>
      </c>
      <c r="B38" s="134" t="s">
        <v>301</v>
      </c>
      <c r="C38" s="104" t="s">
        <v>349</v>
      </c>
      <c r="D38" s="102">
        <v>1000</v>
      </c>
      <c r="E38" s="102">
        <v>0</v>
      </c>
      <c r="F38" s="119">
        <f t="shared" si="0"/>
        <v>1000</v>
      </c>
      <c r="G38" s="4"/>
    </row>
    <row r="39" spans="1:7" ht="34.5" x14ac:dyDescent="0.25">
      <c r="A39" s="129" t="s">
        <v>311</v>
      </c>
      <c r="B39" s="134" t="s">
        <v>301</v>
      </c>
      <c r="C39" s="104" t="s">
        <v>350</v>
      </c>
      <c r="D39" s="102">
        <v>3170000</v>
      </c>
      <c r="E39" s="102">
        <v>2160806.81</v>
      </c>
      <c r="F39" s="119">
        <f t="shared" si="0"/>
        <v>1009193.19</v>
      </c>
      <c r="G39" s="4"/>
    </row>
    <row r="40" spans="1:7" ht="23.25" x14ac:dyDescent="0.25">
      <c r="A40" s="129" t="s">
        <v>321</v>
      </c>
      <c r="B40" s="134" t="s">
        <v>301</v>
      </c>
      <c r="C40" s="104" t="s">
        <v>351</v>
      </c>
      <c r="D40" s="102">
        <v>1381120.2</v>
      </c>
      <c r="E40" s="102">
        <v>742329.24</v>
      </c>
      <c r="F40" s="119">
        <f t="shared" si="0"/>
        <v>638790.96</v>
      </c>
      <c r="G40" s="4"/>
    </row>
    <row r="41" spans="1:7" ht="23.25" x14ac:dyDescent="0.25">
      <c r="A41" s="129" t="s">
        <v>323</v>
      </c>
      <c r="B41" s="134" t="s">
        <v>301</v>
      </c>
      <c r="C41" s="104" t="s">
        <v>352</v>
      </c>
      <c r="D41" s="102">
        <v>1381120.2</v>
      </c>
      <c r="E41" s="102">
        <v>742329.24</v>
      </c>
      <c r="F41" s="119">
        <f t="shared" si="0"/>
        <v>638790.96</v>
      </c>
      <c r="G41" s="4"/>
    </row>
    <row r="42" spans="1:7" x14ac:dyDescent="0.25">
      <c r="A42" s="129" t="s">
        <v>325</v>
      </c>
      <c r="B42" s="134" t="s">
        <v>301</v>
      </c>
      <c r="C42" s="104" t="s">
        <v>353</v>
      </c>
      <c r="D42" s="102">
        <v>1381120.2</v>
      </c>
      <c r="E42" s="102">
        <v>742329.24</v>
      </c>
      <c r="F42" s="119">
        <f t="shared" si="0"/>
        <v>638790.96</v>
      </c>
      <c r="G42" s="4"/>
    </row>
    <row r="43" spans="1:7" x14ac:dyDescent="0.25">
      <c r="A43" s="129" t="s">
        <v>327</v>
      </c>
      <c r="B43" s="134" t="s">
        <v>301</v>
      </c>
      <c r="C43" s="104" t="s">
        <v>354</v>
      </c>
      <c r="D43" s="102">
        <v>6000</v>
      </c>
      <c r="E43" s="102">
        <v>87.31</v>
      </c>
      <c r="F43" s="119">
        <f t="shared" si="0"/>
        <v>5912.69</v>
      </c>
      <c r="G43" s="4"/>
    </row>
    <row r="44" spans="1:7" x14ac:dyDescent="0.25">
      <c r="A44" s="129" t="s">
        <v>333</v>
      </c>
      <c r="B44" s="134" t="s">
        <v>301</v>
      </c>
      <c r="C44" s="104" t="s">
        <v>355</v>
      </c>
      <c r="D44" s="102">
        <v>6000</v>
      </c>
      <c r="E44" s="102">
        <v>87.31</v>
      </c>
      <c r="F44" s="119">
        <f t="shared" si="0"/>
        <v>5912.69</v>
      </c>
      <c r="G44" s="4"/>
    </row>
    <row r="45" spans="1:7" x14ac:dyDescent="0.25">
      <c r="A45" s="129" t="s">
        <v>337</v>
      </c>
      <c r="B45" s="134" t="s">
        <v>301</v>
      </c>
      <c r="C45" s="104" t="s">
        <v>356</v>
      </c>
      <c r="D45" s="102">
        <v>6000</v>
      </c>
      <c r="E45" s="102">
        <v>87.31</v>
      </c>
      <c r="F45" s="119">
        <f t="shared" si="0"/>
        <v>5912.69</v>
      </c>
      <c r="G45" s="4"/>
    </row>
    <row r="46" spans="1:7" x14ac:dyDescent="0.25">
      <c r="A46" s="129" t="s">
        <v>357</v>
      </c>
      <c r="B46" s="134" t="s">
        <v>301</v>
      </c>
      <c r="C46" s="104" t="s">
        <v>358</v>
      </c>
      <c r="D46" s="102">
        <v>6778000</v>
      </c>
      <c r="E46" s="102">
        <v>6778000</v>
      </c>
      <c r="F46" s="119">
        <f t="shared" si="0"/>
        <v>0</v>
      </c>
      <c r="G46" s="4"/>
    </row>
    <row r="47" spans="1:7" x14ac:dyDescent="0.25">
      <c r="A47" s="129" t="s">
        <v>327</v>
      </c>
      <c r="B47" s="134" t="s">
        <v>301</v>
      </c>
      <c r="C47" s="104" t="s">
        <v>359</v>
      </c>
      <c r="D47" s="102">
        <v>6778000</v>
      </c>
      <c r="E47" s="102">
        <v>6778000</v>
      </c>
      <c r="F47" s="119">
        <f t="shared" si="0"/>
        <v>0</v>
      </c>
      <c r="G47" s="4"/>
    </row>
    <row r="48" spans="1:7" x14ac:dyDescent="0.25">
      <c r="A48" s="129" t="s">
        <v>360</v>
      </c>
      <c r="B48" s="134" t="s">
        <v>301</v>
      </c>
      <c r="C48" s="104" t="s">
        <v>361</v>
      </c>
      <c r="D48" s="102">
        <v>6778000</v>
      </c>
      <c r="E48" s="102">
        <v>6778000</v>
      </c>
      <c r="F48" s="119">
        <f t="shared" si="0"/>
        <v>0</v>
      </c>
      <c r="G48" s="4"/>
    </row>
    <row r="49" spans="1:7" x14ac:dyDescent="0.25">
      <c r="A49" s="129" t="s">
        <v>362</v>
      </c>
      <c r="B49" s="134" t="s">
        <v>301</v>
      </c>
      <c r="C49" s="104" t="s">
        <v>363</v>
      </c>
      <c r="D49" s="102">
        <v>260000</v>
      </c>
      <c r="E49" s="102">
        <v>0</v>
      </c>
      <c r="F49" s="119">
        <f t="shared" si="0"/>
        <v>260000</v>
      </c>
      <c r="G49" s="4"/>
    </row>
    <row r="50" spans="1:7" x14ac:dyDescent="0.25">
      <c r="A50" s="129" t="s">
        <v>327</v>
      </c>
      <c r="B50" s="134" t="s">
        <v>301</v>
      </c>
      <c r="C50" s="104" t="s">
        <v>364</v>
      </c>
      <c r="D50" s="102">
        <v>260000</v>
      </c>
      <c r="E50" s="102">
        <v>0</v>
      </c>
      <c r="F50" s="119">
        <f t="shared" si="0"/>
        <v>260000</v>
      </c>
      <c r="G50" s="4"/>
    </row>
    <row r="51" spans="1:7" x14ac:dyDescent="0.25">
      <c r="A51" s="129" t="s">
        <v>365</v>
      </c>
      <c r="B51" s="134" t="s">
        <v>301</v>
      </c>
      <c r="C51" s="104" t="s">
        <v>366</v>
      </c>
      <c r="D51" s="102">
        <v>260000</v>
      </c>
      <c r="E51" s="102">
        <v>0</v>
      </c>
      <c r="F51" s="119">
        <f t="shared" si="0"/>
        <v>260000</v>
      </c>
      <c r="G51" s="4"/>
    </row>
    <row r="52" spans="1:7" x14ac:dyDescent="0.25">
      <c r="A52" s="129" t="s">
        <v>367</v>
      </c>
      <c r="B52" s="134" t="s">
        <v>301</v>
      </c>
      <c r="C52" s="104" t="s">
        <v>368</v>
      </c>
      <c r="D52" s="102">
        <v>17615882.489999998</v>
      </c>
      <c r="E52" s="102">
        <v>10901536.970000001</v>
      </c>
      <c r="F52" s="119">
        <f t="shared" si="0"/>
        <v>6714345.5199999977</v>
      </c>
      <c r="G52" s="4"/>
    </row>
    <row r="53" spans="1:7" ht="45.75" x14ac:dyDescent="0.25">
      <c r="A53" s="129" t="s">
        <v>305</v>
      </c>
      <c r="B53" s="134" t="s">
        <v>301</v>
      </c>
      <c r="C53" s="104" t="s">
        <v>369</v>
      </c>
      <c r="D53" s="102">
        <v>12631494.060000001</v>
      </c>
      <c r="E53" s="102">
        <v>8764545.6799999997</v>
      </c>
      <c r="F53" s="119">
        <f t="shared" si="0"/>
        <v>3866948.3800000008</v>
      </c>
      <c r="G53" s="4"/>
    </row>
    <row r="54" spans="1:7" ht="23.25" x14ac:dyDescent="0.25">
      <c r="A54" s="129" t="s">
        <v>307</v>
      </c>
      <c r="B54" s="134" t="s">
        <v>301</v>
      </c>
      <c r="C54" s="104" t="s">
        <v>370</v>
      </c>
      <c r="D54" s="102">
        <v>12631494.060000001</v>
      </c>
      <c r="E54" s="102">
        <v>8764545.6799999997</v>
      </c>
      <c r="F54" s="119">
        <f t="shared" si="0"/>
        <v>3866948.3800000008</v>
      </c>
      <c r="G54" s="4"/>
    </row>
    <row r="55" spans="1:7" x14ac:dyDescent="0.25">
      <c r="A55" s="129" t="s">
        <v>309</v>
      </c>
      <c r="B55" s="134" t="s">
        <v>301</v>
      </c>
      <c r="C55" s="104" t="s">
        <v>371</v>
      </c>
      <c r="D55" s="102">
        <v>9697281.4800000004</v>
      </c>
      <c r="E55" s="102">
        <v>7082405.4500000002</v>
      </c>
      <c r="F55" s="119">
        <f t="shared" si="0"/>
        <v>2614876.0300000003</v>
      </c>
      <c r="G55" s="4"/>
    </row>
    <row r="56" spans="1:7" ht="23.25" x14ac:dyDescent="0.25">
      <c r="A56" s="129" t="s">
        <v>318</v>
      </c>
      <c r="B56" s="134" t="s">
        <v>301</v>
      </c>
      <c r="C56" s="104" t="s">
        <v>725</v>
      </c>
      <c r="D56" s="102">
        <v>5222.7299999999996</v>
      </c>
      <c r="E56" s="102">
        <v>454.83</v>
      </c>
      <c r="F56" s="119">
        <f t="shared" si="0"/>
        <v>4767.8999999999996</v>
      </c>
      <c r="G56" s="4"/>
    </row>
    <row r="57" spans="1:7" ht="34.5" x14ac:dyDescent="0.25">
      <c r="A57" s="129" t="s">
        <v>311</v>
      </c>
      <c r="B57" s="134" t="s">
        <v>301</v>
      </c>
      <c r="C57" s="104" t="s">
        <v>372</v>
      </c>
      <c r="D57" s="102">
        <v>2928989.85</v>
      </c>
      <c r="E57" s="102">
        <v>1681685.4</v>
      </c>
      <c r="F57" s="119">
        <f t="shared" si="0"/>
        <v>1247304.4500000002</v>
      </c>
      <c r="G57" s="4"/>
    </row>
    <row r="58" spans="1:7" ht="23.25" x14ac:dyDescent="0.25">
      <c r="A58" s="129" t="s">
        <v>321</v>
      </c>
      <c r="B58" s="134" t="s">
        <v>301</v>
      </c>
      <c r="C58" s="104" t="s">
        <v>373</v>
      </c>
      <c r="D58" s="102">
        <v>4981388.43</v>
      </c>
      <c r="E58" s="102">
        <v>2134860.4900000002</v>
      </c>
      <c r="F58" s="119">
        <f t="shared" si="0"/>
        <v>2846527.9399999995</v>
      </c>
      <c r="G58" s="4"/>
    </row>
    <row r="59" spans="1:7" ht="23.25" x14ac:dyDescent="0.25">
      <c r="A59" s="129" t="s">
        <v>323</v>
      </c>
      <c r="B59" s="134" t="s">
        <v>301</v>
      </c>
      <c r="C59" s="104" t="s">
        <v>374</v>
      </c>
      <c r="D59" s="102">
        <v>4981388.43</v>
      </c>
      <c r="E59" s="102">
        <v>2134860.4900000002</v>
      </c>
      <c r="F59" s="119">
        <f t="shared" si="0"/>
        <v>2846527.9399999995</v>
      </c>
      <c r="G59" s="4"/>
    </row>
    <row r="60" spans="1:7" x14ac:dyDescent="0.25">
      <c r="A60" s="129" t="s">
        <v>325</v>
      </c>
      <c r="B60" s="134" t="s">
        <v>301</v>
      </c>
      <c r="C60" s="104" t="s">
        <v>375</v>
      </c>
      <c r="D60" s="102">
        <v>4981388.43</v>
      </c>
      <c r="E60" s="102">
        <v>2134860.4900000002</v>
      </c>
      <c r="F60" s="119">
        <f t="shared" si="0"/>
        <v>2846527.9399999995</v>
      </c>
      <c r="G60" s="4"/>
    </row>
    <row r="61" spans="1:7" x14ac:dyDescent="0.25">
      <c r="A61" s="129" t="s">
        <v>327</v>
      </c>
      <c r="B61" s="134" t="s">
        <v>301</v>
      </c>
      <c r="C61" s="104" t="s">
        <v>376</v>
      </c>
      <c r="D61" s="102">
        <v>3000</v>
      </c>
      <c r="E61" s="102">
        <v>2130.8000000000002</v>
      </c>
      <c r="F61" s="119">
        <f t="shared" si="0"/>
        <v>869.19999999999982</v>
      </c>
      <c r="G61" s="4"/>
    </row>
    <row r="62" spans="1:7" x14ac:dyDescent="0.25">
      <c r="A62" s="129" t="s">
        <v>333</v>
      </c>
      <c r="B62" s="134" t="s">
        <v>301</v>
      </c>
      <c r="C62" s="104" t="s">
        <v>377</v>
      </c>
      <c r="D62" s="102">
        <v>3000</v>
      </c>
      <c r="E62" s="102">
        <v>2130.8000000000002</v>
      </c>
      <c r="F62" s="119">
        <f t="shared" si="0"/>
        <v>869.19999999999982</v>
      </c>
      <c r="G62" s="4"/>
    </row>
    <row r="63" spans="1:7" x14ac:dyDescent="0.25">
      <c r="A63" s="129" t="s">
        <v>337</v>
      </c>
      <c r="B63" s="134" t="s">
        <v>301</v>
      </c>
      <c r="C63" s="104" t="s">
        <v>378</v>
      </c>
      <c r="D63" s="102">
        <v>3000</v>
      </c>
      <c r="E63" s="102">
        <v>2130.8000000000002</v>
      </c>
      <c r="F63" s="119">
        <f t="shared" si="0"/>
        <v>869.19999999999982</v>
      </c>
      <c r="G63" s="4"/>
    </row>
    <row r="64" spans="1:7" ht="23.25" x14ac:dyDescent="0.25">
      <c r="A64" s="129" t="s">
        <v>379</v>
      </c>
      <c r="B64" s="134" t="s">
        <v>301</v>
      </c>
      <c r="C64" s="104" t="s">
        <v>380</v>
      </c>
      <c r="D64" s="102">
        <v>5059640</v>
      </c>
      <c r="E64" s="102">
        <v>2292883.1800000002</v>
      </c>
      <c r="F64" s="119">
        <f t="shared" si="0"/>
        <v>2766756.82</v>
      </c>
      <c r="G64" s="4"/>
    </row>
    <row r="65" spans="1:7" ht="23.25" x14ac:dyDescent="0.25">
      <c r="A65" s="129" t="s">
        <v>381</v>
      </c>
      <c r="B65" s="134" t="s">
        <v>301</v>
      </c>
      <c r="C65" s="104" t="s">
        <v>382</v>
      </c>
      <c r="D65" s="102">
        <v>4452640</v>
      </c>
      <c r="E65" s="102">
        <v>2292883.1800000002</v>
      </c>
      <c r="F65" s="119">
        <f t="shared" si="0"/>
        <v>2159756.8199999998</v>
      </c>
      <c r="G65" s="4"/>
    </row>
    <row r="66" spans="1:7" ht="45.75" x14ac:dyDescent="0.25">
      <c r="A66" s="129" t="s">
        <v>305</v>
      </c>
      <c r="B66" s="134" t="s">
        <v>301</v>
      </c>
      <c r="C66" s="104" t="s">
        <v>383</v>
      </c>
      <c r="D66" s="102">
        <v>4238000</v>
      </c>
      <c r="E66" s="102">
        <v>2180415.36</v>
      </c>
      <c r="F66" s="119">
        <f t="shared" si="0"/>
        <v>2057584.6400000001</v>
      </c>
      <c r="G66" s="4"/>
    </row>
    <row r="67" spans="1:7" x14ac:dyDescent="0.25">
      <c r="A67" s="129" t="s">
        <v>384</v>
      </c>
      <c r="B67" s="134" t="s">
        <v>301</v>
      </c>
      <c r="C67" s="104" t="s">
        <v>385</v>
      </c>
      <c r="D67" s="102">
        <v>4238000</v>
      </c>
      <c r="E67" s="102">
        <v>2180415.36</v>
      </c>
      <c r="F67" s="119">
        <f t="shared" si="0"/>
        <v>2057584.6400000001</v>
      </c>
      <c r="G67" s="4"/>
    </row>
    <row r="68" spans="1:7" x14ac:dyDescent="0.25">
      <c r="A68" s="129" t="s">
        <v>386</v>
      </c>
      <c r="B68" s="134" t="s">
        <v>301</v>
      </c>
      <c r="C68" s="104" t="s">
        <v>387</v>
      </c>
      <c r="D68" s="102">
        <v>3252987.67</v>
      </c>
      <c r="E68" s="102">
        <v>1711158.7</v>
      </c>
      <c r="F68" s="119">
        <f t="shared" si="0"/>
        <v>1541828.97</v>
      </c>
      <c r="G68" s="4"/>
    </row>
    <row r="69" spans="1:7" ht="23.25" x14ac:dyDescent="0.25">
      <c r="A69" s="129" t="s">
        <v>388</v>
      </c>
      <c r="B69" s="134" t="s">
        <v>301</v>
      </c>
      <c r="C69" s="104" t="s">
        <v>389</v>
      </c>
      <c r="D69" s="102">
        <v>2000</v>
      </c>
      <c r="E69" s="102">
        <v>0</v>
      </c>
      <c r="F69" s="119">
        <f t="shared" si="0"/>
        <v>2000</v>
      </c>
      <c r="G69" s="4"/>
    </row>
    <row r="70" spans="1:7" ht="34.5" x14ac:dyDescent="0.25">
      <c r="A70" s="129" t="s">
        <v>390</v>
      </c>
      <c r="B70" s="134" t="s">
        <v>301</v>
      </c>
      <c r="C70" s="104" t="s">
        <v>391</v>
      </c>
      <c r="D70" s="102">
        <v>983012.33</v>
      </c>
      <c r="E70" s="102">
        <v>469256.66</v>
      </c>
      <c r="F70" s="119">
        <f t="shared" si="0"/>
        <v>513755.67</v>
      </c>
      <c r="G70" s="4"/>
    </row>
    <row r="71" spans="1:7" ht="23.25" x14ac:dyDescent="0.25">
      <c r="A71" s="129" t="s">
        <v>321</v>
      </c>
      <c r="B71" s="134" t="s">
        <v>301</v>
      </c>
      <c r="C71" s="104" t="s">
        <v>392</v>
      </c>
      <c r="D71" s="102">
        <v>213840</v>
      </c>
      <c r="E71" s="102">
        <v>111667.82</v>
      </c>
      <c r="F71" s="119">
        <f t="shared" si="0"/>
        <v>102172.18</v>
      </c>
      <c r="G71" s="4"/>
    </row>
    <row r="72" spans="1:7" ht="23.25" x14ac:dyDescent="0.25">
      <c r="A72" s="129" t="s">
        <v>323</v>
      </c>
      <c r="B72" s="134" t="s">
        <v>301</v>
      </c>
      <c r="C72" s="104" t="s">
        <v>393</v>
      </c>
      <c r="D72" s="102">
        <v>213840</v>
      </c>
      <c r="E72" s="102">
        <v>111667.82</v>
      </c>
      <c r="F72" s="119">
        <f t="shared" ref="F72:F135" si="1">D72-E72</f>
        <v>102172.18</v>
      </c>
      <c r="G72" s="4"/>
    </row>
    <row r="73" spans="1:7" x14ac:dyDescent="0.25">
      <c r="A73" s="129" t="s">
        <v>325</v>
      </c>
      <c r="B73" s="134" t="s">
        <v>301</v>
      </c>
      <c r="C73" s="104" t="s">
        <v>394</v>
      </c>
      <c r="D73" s="102">
        <v>213840</v>
      </c>
      <c r="E73" s="102">
        <v>111667.82</v>
      </c>
      <c r="F73" s="119">
        <f t="shared" si="1"/>
        <v>102172.18</v>
      </c>
      <c r="G73" s="4"/>
    </row>
    <row r="74" spans="1:7" x14ac:dyDescent="0.25">
      <c r="A74" s="129" t="s">
        <v>327</v>
      </c>
      <c r="B74" s="134" t="s">
        <v>301</v>
      </c>
      <c r="C74" s="104" t="s">
        <v>395</v>
      </c>
      <c r="D74" s="102">
        <v>800</v>
      </c>
      <c r="E74" s="102">
        <v>800</v>
      </c>
      <c r="F74" s="119">
        <f t="shared" si="1"/>
        <v>0</v>
      </c>
      <c r="G74" s="4"/>
    </row>
    <row r="75" spans="1:7" x14ac:dyDescent="0.25">
      <c r="A75" s="129" t="s">
        <v>333</v>
      </c>
      <c r="B75" s="134" t="s">
        <v>301</v>
      </c>
      <c r="C75" s="104" t="s">
        <v>396</v>
      </c>
      <c r="D75" s="102">
        <v>800</v>
      </c>
      <c r="E75" s="102">
        <v>800</v>
      </c>
      <c r="F75" s="119">
        <f t="shared" si="1"/>
        <v>0</v>
      </c>
      <c r="G75" s="4"/>
    </row>
    <row r="76" spans="1:7" x14ac:dyDescent="0.25">
      <c r="A76" s="129" t="s">
        <v>335</v>
      </c>
      <c r="B76" s="134" t="s">
        <v>301</v>
      </c>
      <c r="C76" s="104" t="s">
        <v>397</v>
      </c>
      <c r="D76" s="102">
        <v>800</v>
      </c>
      <c r="E76" s="102">
        <v>800</v>
      </c>
      <c r="F76" s="119">
        <f t="shared" si="1"/>
        <v>0</v>
      </c>
      <c r="G76" s="4"/>
    </row>
    <row r="77" spans="1:7" ht="23.25" x14ac:dyDescent="0.25">
      <c r="A77" s="129" t="s">
        <v>398</v>
      </c>
      <c r="B77" s="134" t="s">
        <v>301</v>
      </c>
      <c r="C77" s="104" t="s">
        <v>399</v>
      </c>
      <c r="D77" s="102">
        <v>607000</v>
      </c>
      <c r="E77" s="102">
        <v>0</v>
      </c>
      <c r="F77" s="119">
        <f t="shared" si="1"/>
        <v>607000</v>
      </c>
      <c r="G77" s="4"/>
    </row>
    <row r="78" spans="1:7" ht="23.25" x14ac:dyDescent="0.25">
      <c r="A78" s="129" t="s">
        <v>321</v>
      </c>
      <c r="B78" s="134" t="s">
        <v>301</v>
      </c>
      <c r="C78" s="104" t="s">
        <v>400</v>
      </c>
      <c r="D78" s="102">
        <v>607000</v>
      </c>
      <c r="E78" s="102">
        <v>0</v>
      </c>
      <c r="F78" s="119">
        <f t="shared" si="1"/>
        <v>607000</v>
      </c>
      <c r="G78" s="4"/>
    </row>
    <row r="79" spans="1:7" ht="23.25" x14ac:dyDescent="0.25">
      <c r="A79" s="129" t="s">
        <v>323</v>
      </c>
      <c r="B79" s="134" t="s">
        <v>301</v>
      </c>
      <c r="C79" s="104" t="s">
        <v>401</v>
      </c>
      <c r="D79" s="102">
        <v>607000</v>
      </c>
      <c r="E79" s="102">
        <v>0</v>
      </c>
      <c r="F79" s="119">
        <f t="shared" si="1"/>
        <v>607000</v>
      </c>
      <c r="G79" s="4"/>
    </row>
    <row r="80" spans="1:7" x14ac:dyDescent="0.25">
      <c r="A80" s="129" t="s">
        <v>325</v>
      </c>
      <c r="B80" s="134" t="s">
        <v>301</v>
      </c>
      <c r="C80" s="104" t="s">
        <v>402</v>
      </c>
      <c r="D80" s="102">
        <v>607000</v>
      </c>
      <c r="E80" s="102">
        <v>0</v>
      </c>
      <c r="F80" s="119">
        <f t="shared" si="1"/>
        <v>607000</v>
      </c>
      <c r="G80" s="4"/>
    </row>
    <row r="81" spans="1:7" x14ac:dyDescent="0.25">
      <c r="A81" s="129" t="s">
        <v>403</v>
      </c>
      <c r="B81" s="134" t="s">
        <v>301</v>
      </c>
      <c r="C81" s="104" t="s">
        <v>404</v>
      </c>
      <c r="D81" s="102">
        <v>1526850</v>
      </c>
      <c r="E81" s="102">
        <v>957705.83</v>
      </c>
      <c r="F81" s="119">
        <f t="shared" si="1"/>
        <v>569144.17000000004</v>
      </c>
      <c r="G81" s="4"/>
    </row>
    <row r="82" spans="1:7" x14ac:dyDescent="0.25">
      <c r="A82" s="129" t="s">
        <v>405</v>
      </c>
      <c r="B82" s="134" t="s">
        <v>301</v>
      </c>
      <c r="C82" s="104" t="s">
        <v>406</v>
      </c>
      <c r="D82" s="102">
        <v>542500</v>
      </c>
      <c r="E82" s="102">
        <v>382500</v>
      </c>
      <c r="F82" s="119">
        <f t="shared" si="1"/>
        <v>160000</v>
      </c>
      <c r="G82" s="4"/>
    </row>
    <row r="83" spans="1:7" ht="23.25" x14ac:dyDescent="0.25">
      <c r="A83" s="129" t="s">
        <v>321</v>
      </c>
      <c r="B83" s="134" t="s">
        <v>301</v>
      </c>
      <c r="C83" s="104" t="s">
        <v>407</v>
      </c>
      <c r="D83" s="102">
        <v>542500</v>
      </c>
      <c r="E83" s="102">
        <v>382500</v>
      </c>
      <c r="F83" s="119">
        <f t="shared" si="1"/>
        <v>160000</v>
      </c>
      <c r="G83" s="4"/>
    </row>
    <row r="84" spans="1:7" ht="23.25" x14ac:dyDescent="0.25">
      <c r="A84" s="129" t="s">
        <v>323</v>
      </c>
      <c r="B84" s="134" t="s">
        <v>301</v>
      </c>
      <c r="C84" s="104" t="s">
        <v>408</v>
      </c>
      <c r="D84" s="102">
        <v>542500</v>
      </c>
      <c r="E84" s="102">
        <v>382500</v>
      </c>
      <c r="F84" s="119">
        <f t="shared" si="1"/>
        <v>160000</v>
      </c>
      <c r="G84" s="4"/>
    </row>
    <row r="85" spans="1:7" x14ac:dyDescent="0.25">
      <c r="A85" s="129" t="s">
        <v>325</v>
      </c>
      <c r="B85" s="134" t="s">
        <v>301</v>
      </c>
      <c r="C85" s="104" t="s">
        <v>409</v>
      </c>
      <c r="D85" s="102">
        <v>542500</v>
      </c>
      <c r="E85" s="102">
        <v>382500</v>
      </c>
      <c r="F85" s="119">
        <f t="shared" si="1"/>
        <v>160000</v>
      </c>
      <c r="G85" s="4"/>
    </row>
    <row r="86" spans="1:7" x14ac:dyDescent="0.25">
      <c r="A86" s="129" t="s">
        <v>410</v>
      </c>
      <c r="B86" s="134" t="s">
        <v>301</v>
      </c>
      <c r="C86" s="104" t="s">
        <v>411</v>
      </c>
      <c r="D86" s="102">
        <v>731400</v>
      </c>
      <c r="E86" s="102">
        <v>546205.82999999996</v>
      </c>
      <c r="F86" s="119">
        <f t="shared" si="1"/>
        <v>185194.17000000004</v>
      </c>
      <c r="G86" s="4"/>
    </row>
    <row r="87" spans="1:7" x14ac:dyDescent="0.25">
      <c r="A87" s="129" t="s">
        <v>412</v>
      </c>
      <c r="B87" s="134" t="s">
        <v>301</v>
      </c>
      <c r="C87" s="104" t="s">
        <v>413</v>
      </c>
      <c r="D87" s="102">
        <v>731400</v>
      </c>
      <c r="E87" s="102">
        <v>546205.82999999996</v>
      </c>
      <c r="F87" s="119">
        <f t="shared" si="1"/>
        <v>185194.17000000004</v>
      </c>
      <c r="G87" s="4"/>
    </row>
    <row r="88" spans="1:7" x14ac:dyDescent="0.25">
      <c r="A88" s="129" t="s">
        <v>261</v>
      </c>
      <c r="B88" s="134" t="s">
        <v>301</v>
      </c>
      <c r="C88" s="104" t="s">
        <v>414</v>
      </c>
      <c r="D88" s="102">
        <v>731400</v>
      </c>
      <c r="E88" s="102">
        <v>546205.82999999996</v>
      </c>
      <c r="F88" s="119">
        <f t="shared" si="1"/>
        <v>185194.17000000004</v>
      </c>
      <c r="G88" s="4"/>
    </row>
    <row r="89" spans="1:7" x14ac:dyDescent="0.25">
      <c r="A89" s="129" t="s">
        <v>415</v>
      </c>
      <c r="B89" s="134" t="s">
        <v>301</v>
      </c>
      <c r="C89" s="104" t="s">
        <v>416</v>
      </c>
      <c r="D89" s="102">
        <v>252950</v>
      </c>
      <c r="E89" s="102">
        <v>29000</v>
      </c>
      <c r="F89" s="119">
        <f t="shared" si="1"/>
        <v>223950</v>
      </c>
      <c r="G89" s="4"/>
    </row>
    <row r="90" spans="1:7" ht="23.25" x14ac:dyDescent="0.25">
      <c r="A90" s="129" t="s">
        <v>321</v>
      </c>
      <c r="B90" s="134" t="s">
        <v>301</v>
      </c>
      <c r="C90" s="104" t="s">
        <v>417</v>
      </c>
      <c r="D90" s="102">
        <v>252950</v>
      </c>
      <c r="E90" s="102">
        <v>29000</v>
      </c>
      <c r="F90" s="119">
        <f t="shared" si="1"/>
        <v>223950</v>
      </c>
      <c r="G90" s="4"/>
    </row>
    <row r="91" spans="1:7" ht="23.25" x14ac:dyDescent="0.25">
      <c r="A91" s="129" t="s">
        <v>323</v>
      </c>
      <c r="B91" s="134" t="s">
        <v>301</v>
      </c>
      <c r="C91" s="104" t="s">
        <v>418</v>
      </c>
      <c r="D91" s="102">
        <v>252950</v>
      </c>
      <c r="E91" s="102">
        <v>29000</v>
      </c>
      <c r="F91" s="119">
        <f t="shared" si="1"/>
        <v>223950</v>
      </c>
      <c r="G91" s="4"/>
    </row>
    <row r="92" spans="1:7" x14ac:dyDescent="0.25">
      <c r="A92" s="129" t="s">
        <v>325</v>
      </c>
      <c r="B92" s="134" t="s">
        <v>301</v>
      </c>
      <c r="C92" s="104" t="s">
        <v>419</v>
      </c>
      <c r="D92" s="102">
        <v>252950</v>
      </c>
      <c r="E92" s="102">
        <v>29000</v>
      </c>
      <c r="F92" s="119">
        <f t="shared" si="1"/>
        <v>223950</v>
      </c>
      <c r="G92" s="4"/>
    </row>
    <row r="93" spans="1:7" x14ac:dyDescent="0.25">
      <c r="A93" s="129" t="s">
        <v>420</v>
      </c>
      <c r="B93" s="134" t="s">
        <v>301</v>
      </c>
      <c r="C93" s="104" t="s">
        <v>421</v>
      </c>
      <c r="D93" s="102">
        <v>32274257.510000002</v>
      </c>
      <c r="E93" s="102">
        <v>3181071.36</v>
      </c>
      <c r="F93" s="119">
        <f t="shared" si="1"/>
        <v>29093186.150000002</v>
      </c>
      <c r="G93" s="4"/>
    </row>
    <row r="94" spans="1:7" x14ac:dyDescent="0.25">
      <c r="A94" s="129" t="s">
        <v>422</v>
      </c>
      <c r="B94" s="134" t="s">
        <v>301</v>
      </c>
      <c r="C94" s="104" t="s">
        <v>423</v>
      </c>
      <c r="D94" s="102">
        <v>4713198</v>
      </c>
      <c r="E94" s="102">
        <v>1465089.09</v>
      </c>
      <c r="F94" s="119">
        <f t="shared" si="1"/>
        <v>3248108.91</v>
      </c>
      <c r="G94" s="4"/>
    </row>
    <row r="95" spans="1:7" ht="23.25" x14ac:dyDescent="0.25">
      <c r="A95" s="129" t="s">
        <v>321</v>
      </c>
      <c r="B95" s="134" t="s">
        <v>301</v>
      </c>
      <c r="C95" s="104" t="s">
        <v>424</v>
      </c>
      <c r="D95" s="102">
        <v>4513198</v>
      </c>
      <c r="E95" s="102">
        <v>1465089.09</v>
      </c>
      <c r="F95" s="119">
        <f t="shared" si="1"/>
        <v>3048108.91</v>
      </c>
      <c r="G95" s="4"/>
    </row>
    <row r="96" spans="1:7" ht="23.25" x14ac:dyDescent="0.25">
      <c r="A96" s="129" t="s">
        <v>323</v>
      </c>
      <c r="B96" s="134" t="s">
        <v>301</v>
      </c>
      <c r="C96" s="104" t="s">
        <v>425</v>
      </c>
      <c r="D96" s="102">
        <v>4513198</v>
      </c>
      <c r="E96" s="102">
        <v>1465089.09</v>
      </c>
      <c r="F96" s="119">
        <f t="shared" si="1"/>
        <v>3048108.91</v>
      </c>
      <c r="G96" s="4"/>
    </row>
    <row r="97" spans="1:7" x14ac:dyDescent="0.25">
      <c r="A97" s="129" t="s">
        <v>325</v>
      </c>
      <c r="B97" s="134" t="s">
        <v>301</v>
      </c>
      <c r="C97" s="104" t="s">
        <v>426</v>
      </c>
      <c r="D97" s="102">
        <v>4513198</v>
      </c>
      <c r="E97" s="102">
        <v>1465089.09</v>
      </c>
      <c r="F97" s="119">
        <f t="shared" si="1"/>
        <v>3048108.91</v>
      </c>
      <c r="G97" s="4"/>
    </row>
    <row r="98" spans="1:7" ht="23.25" x14ac:dyDescent="0.25">
      <c r="A98" s="129" t="s">
        <v>427</v>
      </c>
      <c r="B98" s="134" t="s">
        <v>301</v>
      </c>
      <c r="C98" s="104" t="s">
        <v>428</v>
      </c>
      <c r="D98" s="102">
        <v>200000</v>
      </c>
      <c r="E98" s="102">
        <v>0</v>
      </c>
      <c r="F98" s="119">
        <f t="shared" si="1"/>
        <v>200000</v>
      </c>
      <c r="G98" s="4"/>
    </row>
    <row r="99" spans="1:7" x14ac:dyDescent="0.25">
      <c r="A99" s="129" t="s">
        <v>429</v>
      </c>
      <c r="B99" s="134" t="s">
        <v>301</v>
      </c>
      <c r="C99" s="104" t="s">
        <v>430</v>
      </c>
      <c r="D99" s="102">
        <v>200000</v>
      </c>
      <c r="E99" s="102">
        <v>0</v>
      </c>
      <c r="F99" s="119">
        <f t="shared" si="1"/>
        <v>200000</v>
      </c>
      <c r="G99" s="4"/>
    </row>
    <row r="100" spans="1:7" ht="34.5" x14ac:dyDescent="0.25">
      <c r="A100" s="129" t="s">
        <v>431</v>
      </c>
      <c r="B100" s="134" t="s">
        <v>301</v>
      </c>
      <c r="C100" s="104" t="s">
        <v>432</v>
      </c>
      <c r="D100" s="102">
        <v>200000</v>
      </c>
      <c r="E100" s="102">
        <v>0</v>
      </c>
      <c r="F100" s="119">
        <f t="shared" si="1"/>
        <v>200000</v>
      </c>
      <c r="G100" s="4"/>
    </row>
    <row r="101" spans="1:7" x14ac:dyDescent="0.25">
      <c r="A101" s="129" t="s">
        <v>433</v>
      </c>
      <c r="B101" s="134" t="s">
        <v>301</v>
      </c>
      <c r="C101" s="104" t="s">
        <v>434</v>
      </c>
      <c r="D101" s="102">
        <v>27461059.510000002</v>
      </c>
      <c r="E101" s="102">
        <v>1649100.48</v>
      </c>
      <c r="F101" s="119">
        <f t="shared" si="1"/>
        <v>25811959.030000001</v>
      </c>
      <c r="G101" s="4"/>
    </row>
    <row r="102" spans="1:7" ht="23.25" x14ac:dyDescent="0.25">
      <c r="A102" s="129" t="s">
        <v>321</v>
      </c>
      <c r="B102" s="134" t="s">
        <v>301</v>
      </c>
      <c r="C102" s="104" t="s">
        <v>435</v>
      </c>
      <c r="D102" s="102">
        <v>25961059.510000002</v>
      </c>
      <c r="E102" s="102">
        <v>1649100.48</v>
      </c>
      <c r="F102" s="119">
        <f t="shared" si="1"/>
        <v>24311959.030000001</v>
      </c>
      <c r="G102" s="4"/>
    </row>
    <row r="103" spans="1:7" ht="23.25" x14ac:dyDescent="0.25">
      <c r="A103" s="129" t="s">
        <v>323</v>
      </c>
      <c r="B103" s="134" t="s">
        <v>301</v>
      </c>
      <c r="C103" s="104" t="s">
        <v>436</v>
      </c>
      <c r="D103" s="102">
        <v>25961059.510000002</v>
      </c>
      <c r="E103" s="102">
        <v>1649100.48</v>
      </c>
      <c r="F103" s="119">
        <f t="shared" si="1"/>
        <v>24311959.030000001</v>
      </c>
      <c r="G103" s="4"/>
    </row>
    <row r="104" spans="1:7" ht="23.25" x14ac:dyDescent="0.25">
      <c r="A104" s="129" t="s">
        <v>437</v>
      </c>
      <c r="B104" s="134" t="s">
        <v>301</v>
      </c>
      <c r="C104" s="104" t="s">
        <v>438</v>
      </c>
      <c r="D104" s="102">
        <v>23266540</v>
      </c>
      <c r="E104" s="102">
        <v>1317100</v>
      </c>
      <c r="F104" s="119">
        <f t="shared" si="1"/>
        <v>21949440</v>
      </c>
      <c r="G104" s="4"/>
    </row>
    <row r="105" spans="1:7" x14ac:dyDescent="0.25">
      <c r="A105" s="129" t="s">
        <v>325</v>
      </c>
      <c r="B105" s="134" t="s">
        <v>301</v>
      </c>
      <c r="C105" s="104" t="s">
        <v>439</v>
      </c>
      <c r="D105" s="102">
        <v>2694519.51</v>
      </c>
      <c r="E105" s="102">
        <v>332000.48</v>
      </c>
      <c r="F105" s="119">
        <f t="shared" si="1"/>
        <v>2362519.0299999998</v>
      </c>
      <c r="G105" s="4"/>
    </row>
    <row r="106" spans="1:7" ht="23.25" x14ac:dyDescent="0.25">
      <c r="A106" s="129" t="s">
        <v>427</v>
      </c>
      <c r="B106" s="134" t="s">
        <v>301</v>
      </c>
      <c r="C106" s="104" t="s">
        <v>736</v>
      </c>
      <c r="D106" s="102">
        <v>1500000</v>
      </c>
      <c r="E106" s="102">
        <v>0</v>
      </c>
      <c r="F106" s="119">
        <f t="shared" si="1"/>
        <v>1500000</v>
      </c>
      <c r="G106" s="4"/>
    </row>
    <row r="107" spans="1:7" x14ac:dyDescent="0.25">
      <c r="A107" s="129" t="s">
        <v>429</v>
      </c>
      <c r="B107" s="134" t="s">
        <v>301</v>
      </c>
      <c r="C107" s="104" t="s">
        <v>737</v>
      </c>
      <c r="D107" s="102">
        <v>1500000</v>
      </c>
      <c r="E107" s="102">
        <v>0</v>
      </c>
      <c r="F107" s="119">
        <f t="shared" si="1"/>
        <v>1500000</v>
      </c>
      <c r="G107" s="4"/>
    </row>
    <row r="108" spans="1:7" ht="23.25" x14ac:dyDescent="0.25">
      <c r="A108" s="129" t="s">
        <v>473</v>
      </c>
      <c r="B108" s="134" t="s">
        <v>301</v>
      </c>
      <c r="C108" s="104" t="s">
        <v>738</v>
      </c>
      <c r="D108" s="102">
        <v>1500000</v>
      </c>
      <c r="E108" s="102">
        <v>0</v>
      </c>
      <c r="F108" s="119">
        <f t="shared" si="1"/>
        <v>1500000</v>
      </c>
      <c r="G108" s="4"/>
    </row>
    <row r="109" spans="1:7" x14ac:dyDescent="0.25">
      <c r="A109" s="129" t="s">
        <v>726</v>
      </c>
      <c r="B109" s="134" t="s">
        <v>301</v>
      </c>
      <c r="C109" s="104" t="s">
        <v>727</v>
      </c>
      <c r="D109" s="102">
        <v>100000</v>
      </c>
      <c r="E109" s="102">
        <v>66881.789999999994</v>
      </c>
      <c r="F109" s="119">
        <f t="shared" si="1"/>
        <v>33118.210000000006</v>
      </c>
      <c r="G109" s="4"/>
    </row>
    <row r="110" spans="1:7" ht="23.25" x14ac:dyDescent="0.25">
      <c r="A110" s="129" t="s">
        <v>321</v>
      </c>
      <c r="B110" s="134" t="s">
        <v>301</v>
      </c>
      <c r="C110" s="104" t="s">
        <v>728</v>
      </c>
      <c r="D110" s="102">
        <v>100000</v>
      </c>
      <c r="E110" s="102">
        <v>66881.789999999994</v>
      </c>
      <c r="F110" s="119">
        <f t="shared" si="1"/>
        <v>33118.210000000006</v>
      </c>
      <c r="G110" s="4"/>
    </row>
    <row r="111" spans="1:7" ht="23.25" x14ac:dyDescent="0.25">
      <c r="A111" s="129" t="s">
        <v>323</v>
      </c>
      <c r="B111" s="134" t="s">
        <v>301</v>
      </c>
      <c r="C111" s="104" t="s">
        <v>729</v>
      </c>
      <c r="D111" s="102">
        <v>100000</v>
      </c>
      <c r="E111" s="102">
        <v>66881.789999999994</v>
      </c>
      <c r="F111" s="119">
        <f t="shared" si="1"/>
        <v>33118.210000000006</v>
      </c>
      <c r="G111" s="4"/>
    </row>
    <row r="112" spans="1:7" x14ac:dyDescent="0.25">
      <c r="A112" s="129" t="s">
        <v>325</v>
      </c>
      <c r="B112" s="134" t="s">
        <v>301</v>
      </c>
      <c r="C112" s="104" t="s">
        <v>730</v>
      </c>
      <c r="D112" s="102">
        <v>100000</v>
      </c>
      <c r="E112" s="102">
        <v>66881.789999999994</v>
      </c>
      <c r="F112" s="119">
        <f t="shared" si="1"/>
        <v>33118.210000000006</v>
      </c>
      <c r="G112" s="4"/>
    </row>
    <row r="113" spans="1:7" x14ac:dyDescent="0.25">
      <c r="A113" s="129" t="s">
        <v>440</v>
      </c>
      <c r="B113" s="134" t="s">
        <v>301</v>
      </c>
      <c r="C113" s="104" t="s">
        <v>441</v>
      </c>
      <c r="D113" s="102">
        <v>1155331406.97</v>
      </c>
      <c r="E113" s="102">
        <v>780741801.25999999</v>
      </c>
      <c r="F113" s="119">
        <f t="shared" si="1"/>
        <v>374589605.71000004</v>
      </c>
      <c r="G113" s="4"/>
    </row>
    <row r="114" spans="1:7" x14ac:dyDescent="0.25">
      <c r="A114" s="129" t="s">
        <v>442</v>
      </c>
      <c r="B114" s="134" t="s">
        <v>301</v>
      </c>
      <c r="C114" s="104" t="s">
        <v>443</v>
      </c>
      <c r="D114" s="102">
        <v>419872939.94</v>
      </c>
      <c r="E114" s="102">
        <v>292954443.11000001</v>
      </c>
      <c r="F114" s="119">
        <f t="shared" si="1"/>
        <v>126918496.82999998</v>
      </c>
      <c r="G114" s="4"/>
    </row>
    <row r="115" spans="1:7" ht="45.75" x14ac:dyDescent="0.25">
      <c r="A115" s="129" t="s">
        <v>305</v>
      </c>
      <c r="B115" s="134" t="s">
        <v>301</v>
      </c>
      <c r="C115" s="104" t="s">
        <v>444</v>
      </c>
      <c r="D115" s="102">
        <v>311783048.66000003</v>
      </c>
      <c r="E115" s="102">
        <v>228435047.28999999</v>
      </c>
      <c r="F115" s="119">
        <f t="shared" si="1"/>
        <v>83348001.370000035</v>
      </c>
      <c r="G115" s="4"/>
    </row>
    <row r="116" spans="1:7" x14ac:dyDescent="0.25">
      <c r="A116" s="129" t="s">
        <v>384</v>
      </c>
      <c r="B116" s="134" t="s">
        <v>301</v>
      </c>
      <c r="C116" s="104" t="s">
        <v>445</v>
      </c>
      <c r="D116" s="102">
        <v>311783048.66000003</v>
      </c>
      <c r="E116" s="102">
        <v>228435047.28999999</v>
      </c>
      <c r="F116" s="119">
        <f t="shared" si="1"/>
        <v>83348001.370000035</v>
      </c>
      <c r="G116" s="4"/>
    </row>
    <row r="117" spans="1:7" x14ac:dyDescent="0.25">
      <c r="A117" s="129" t="s">
        <v>386</v>
      </c>
      <c r="B117" s="134" t="s">
        <v>301</v>
      </c>
      <c r="C117" s="104" t="s">
        <v>446</v>
      </c>
      <c r="D117" s="102">
        <v>239011431.06999999</v>
      </c>
      <c r="E117" s="102">
        <v>177010934.99000001</v>
      </c>
      <c r="F117" s="119">
        <f t="shared" si="1"/>
        <v>62000496.079999983</v>
      </c>
      <c r="G117" s="4"/>
    </row>
    <row r="118" spans="1:7" ht="23.25" x14ac:dyDescent="0.25">
      <c r="A118" s="129" t="s">
        <v>388</v>
      </c>
      <c r="B118" s="134" t="s">
        <v>301</v>
      </c>
      <c r="C118" s="104" t="s">
        <v>447</v>
      </c>
      <c r="D118" s="102">
        <v>370558.09</v>
      </c>
      <c r="E118" s="102">
        <v>345660.9</v>
      </c>
      <c r="F118" s="119">
        <f t="shared" si="1"/>
        <v>24897.190000000002</v>
      </c>
      <c r="G118" s="4"/>
    </row>
    <row r="119" spans="1:7" ht="34.5" x14ac:dyDescent="0.25">
      <c r="A119" s="129" t="s">
        <v>390</v>
      </c>
      <c r="B119" s="134" t="s">
        <v>301</v>
      </c>
      <c r="C119" s="104" t="s">
        <v>448</v>
      </c>
      <c r="D119" s="102">
        <v>72401059.5</v>
      </c>
      <c r="E119" s="102">
        <v>51078451.399999999</v>
      </c>
      <c r="F119" s="119">
        <f t="shared" si="1"/>
        <v>21322608.100000001</v>
      </c>
      <c r="G119" s="4"/>
    </row>
    <row r="120" spans="1:7" ht="23.25" x14ac:dyDescent="0.25">
      <c r="A120" s="129" t="s">
        <v>321</v>
      </c>
      <c r="B120" s="134" t="s">
        <v>301</v>
      </c>
      <c r="C120" s="104" t="s">
        <v>449</v>
      </c>
      <c r="D120" s="102">
        <v>107335324.90000001</v>
      </c>
      <c r="E120" s="102">
        <v>64088594.469999999</v>
      </c>
      <c r="F120" s="119">
        <f t="shared" si="1"/>
        <v>43246730.430000007</v>
      </c>
      <c r="G120" s="4"/>
    </row>
    <row r="121" spans="1:7" ht="23.25" x14ac:dyDescent="0.25">
      <c r="A121" s="129" t="s">
        <v>323</v>
      </c>
      <c r="B121" s="134" t="s">
        <v>301</v>
      </c>
      <c r="C121" s="104" t="s">
        <v>450</v>
      </c>
      <c r="D121" s="102">
        <v>107335324.90000001</v>
      </c>
      <c r="E121" s="102">
        <v>64088594.469999999</v>
      </c>
      <c r="F121" s="119">
        <f t="shared" si="1"/>
        <v>43246730.430000007</v>
      </c>
      <c r="G121" s="4"/>
    </row>
    <row r="122" spans="1:7" x14ac:dyDescent="0.25">
      <c r="A122" s="129" t="s">
        <v>325</v>
      </c>
      <c r="B122" s="134" t="s">
        <v>301</v>
      </c>
      <c r="C122" s="104" t="s">
        <v>451</v>
      </c>
      <c r="D122" s="102">
        <v>107335324.90000001</v>
      </c>
      <c r="E122" s="102">
        <v>64088594.469999999</v>
      </c>
      <c r="F122" s="119">
        <f t="shared" si="1"/>
        <v>43246730.430000007</v>
      </c>
      <c r="G122" s="4"/>
    </row>
    <row r="123" spans="1:7" x14ac:dyDescent="0.25">
      <c r="A123" s="129" t="s">
        <v>327</v>
      </c>
      <c r="B123" s="134" t="s">
        <v>301</v>
      </c>
      <c r="C123" s="104" t="s">
        <v>452</v>
      </c>
      <c r="D123" s="102">
        <v>754566.38</v>
      </c>
      <c r="E123" s="102">
        <v>430801.35</v>
      </c>
      <c r="F123" s="119">
        <f t="shared" si="1"/>
        <v>323765.03000000003</v>
      </c>
      <c r="G123" s="4"/>
    </row>
    <row r="124" spans="1:7" x14ac:dyDescent="0.25">
      <c r="A124" s="129" t="s">
        <v>329</v>
      </c>
      <c r="B124" s="134" t="s">
        <v>301</v>
      </c>
      <c r="C124" s="104" t="s">
        <v>453</v>
      </c>
      <c r="D124" s="102">
        <v>2274</v>
      </c>
      <c r="E124" s="102">
        <v>2274</v>
      </c>
      <c r="F124" s="119">
        <f t="shared" si="1"/>
        <v>0</v>
      </c>
      <c r="G124" s="4"/>
    </row>
    <row r="125" spans="1:7" ht="23.25" x14ac:dyDescent="0.25">
      <c r="A125" s="129" t="s">
        <v>331</v>
      </c>
      <c r="B125" s="134" t="s">
        <v>301</v>
      </c>
      <c r="C125" s="104" t="s">
        <v>454</v>
      </c>
      <c r="D125" s="102">
        <v>2274</v>
      </c>
      <c r="E125" s="102">
        <v>2274</v>
      </c>
      <c r="F125" s="119">
        <f t="shared" si="1"/>
        <v>0</v>
      </c>
      <c r="G125" s="4"/>
    </row>
    <row r="126" spans="1:7" x14ac:dyDescent="0.25">
      <c r="A126" s="129" t="s">
        <v>333</v>
      </c>
      <c r="B126" s="134" t="s">
        <v>301</v>
      </c>
      <c r="C126" s="104" t="s">
        <v>455</v>
      </c>
      <c r="D126" s="102">
        <v>752292.38</v>
      </c>
      <c r="E126" s="102">
        <v>428527.35</v>
      </c>
      <c r="F126" s="119">
        <f t="shared" si="1"/>
        <v>323765.03000000003</v>
      </c>
      <c r="G126" s="4"/>
    </row>
    <row r="127" spans="1:7" x14ac:dyDescent="0.25">
      <c r="A127" s="129" t="s">
        <v>456</v>
      </c>
      <c r="B127" s="134" t="s">
        <v>301</v>
      </c>
      <c r="C127" s="104" t="s">
        <v>457</v>
      </c>
      <c r="D127" s="102">
        <v>586287</v>
      </c>
      <c r="E127" s="102">
        <v>390856</v>
      </c>
      <c r="F127" s="119">
        <f t="shared" si="1"/>
        <v>195431</v>
      </c>
      <c r="G127" s="4"/>
    </row>
    <row r="128" spans="1:7" x14ac:dyDescent="0.25">
      <c r="A128" s="129" t="s">
        <v>335</v>
      </c>
      <c r="B128" s="134" t="s">
        <v>301</v>
      </c>
      <c r="C128" s="104" t="s">
        <v>458</v>
      </c>
      <c r="D128" s="102">
        <v>60200</v>
      </c>
      <c r="E128" s="102">
        <v>7500</v>
      </c>
      <c r="F128" s="119">
        <f t="shared" si="1"/>
        <v>52700</v>
      </c>
      <c r="G128" s="4"/>
    </row>
    <row r="129" spans="1:7" x14ac:dyDescent="0.25">
      <c r="A129" s="129" t="s">
        <v>337</v>
      </c>
      <c r="B129" s="134" t="s">
        <v>301</v>
      </c>
      <c r="C129" s="104" t="s">
        <v>459</v>
      </c>
      <c r="D129" s="102">
        <v>105805.38</v>
      </c>
      <c r="E129" s="102">
        <v>30171.35</v>
      </c>
      <c r="F129" s="119">
        <f t="shared" si="1"/>
        <v>75634.03</v>
      </c>
      <c r="G129" s="4"/>
    </row>
    <row r="130" spans="1:7" x14ac:dyDescent="0.25">
      <c r="A130" s="129" t="s">
        <v>460</v>
      </c>
      <c r="B130" s="134" t="s">
        <v>301</v>
      </c>
      <c r="C130" s="104" t="s">
        <v>461</v>
      </c>
      <c r="D130" s="102">
        <v>565093457.42999995</v>
      </c>
      <c r="E130" s="102">
        <v>375802237.58999997</v>
      </c>
      <c r="F130" s="119">
        <f t="shared" si="1"/>
        <v>189291219.83999997</v>
      </c>
      <c r="G130" s="4"/>
    </row>
    <row r="131" spans="1:7" ht="45.75" x14ac:dyDescent="0.25">
      <c r="A131" s="129" t="s">
        <v>305</v>
      </c>
      <c r="B131" s="134" t="s">
        <v>301</v>
      </c>
      <c r="C131" s="104" t="s">
        <v>462</v>
      </c>
      <c r="D131" s="102">
        <v>211980277.43000001</v>
      </c>
      <c r="E131" s="102">
        <v>164964987.90000001</v>
      </c>
      <c r="F131" s="119">
        <f t="shared" si="1"/>
        <v>47015289.530000001</v>
      </c>
      <c r="G131" s="4"/>
    </row>
    <row r="132" spans="1:7" x14ac:dyDescent="0.25">
      <c r="A132" s="129" t="s">
        <v>384</v>
      </c>
      <c r="B132" s="134" t="s">
        <v>301</v>
      </c>
      <c r="C132" s="104" t="s">
        <v>463</v>
      </c>
      <c r="D132" s="102">
        <v>211980277.43000001</v>
      </c>
      <c r="E132" s="102">
        <v>164964987.90000001</v>
      </c>
      <c r="F132" s="119">
        <f t="shared" si="1"/>
        <v>47015289.530000001</v>
      </c>
      <c r="G132" s="4"/>
    </row>
    <row r="133" spans="1:7" x14ac:dyDescent="0.25">
      <c r="A133" s="129" t="s">
        <v>386</v>
      </c>
      <c r="B133" s="134" t="s">
        <v>301</v>
      </c>
      <c r="C133" s="104" t="s">
        <v>464</v>
      </c>
      <c r="D133" s="102">
        <v>162509107.97</v>
      </c>
      <c r="E133" s="102">
        <v>126689943.18000001</v>
      </c>
      <c r="F133" s="119">
        <f t="shared" si="1"/>
        <v>35819164.789999992</v>
      </c>
      <c r="G133" s="4"/>
    </row>
    <row r="134" spans="1:7" ht="23.25" x14ac:dyDescent="0.25">
      <c r="A134" s="129" t="s">
        <v>388</v>
      </c>
      <c r="B134" s="134" t="s">
        <v>301</v>
      </c>
      <c r="C134" s="104" t="s">
        <v>465</v>
      </c>
      <c r="D134" s="102">
        <v>468706.42</v>
      </c>
      <c r="E134" s="102">
        <v>441523.85</v>
      </c>
      <c r="F134" s="119">
        <f t="shared" si="1"/>
        <v>27182.570000000007</v>
      </c>
      <c r="G134" s="4"/>
    </row>
    <row r="135" spans="1:7" ht="34.5" x14ac:dyDescent="0.25">
      <c r="A135" s="129" t="s">
        <v>390</v>
      </c>
      <c r="B135" s="134" t="s">
        <v>301</v>
      </c>
      <c r="C135" s="104" t="s">
        <v>466</v>
      </c>
      <c r="D135" s="102">
        <v>49002463.039999999</v>
      </c>
      <c r="E135" s="102">
        <v>37833520.869999997</v>
      </c>
      <c r="F135" s="119">
        <f t="shared" si="1"/>
        <v>11168942.170000002</v>
      </c>
      <c r="G135" s="4"/>
    </row>
    <row r="136" spans="1:7" ht="23.25" x14ac:dyDescent="0.25">
      <c r="A136" s="129" t="s">
        <v>321</v>
      </c>
      <c r="B136" s="134" t="s">
        <v>301</v>
      </c>
      <c r="C136" s="104" t="s">
        <v>467</v>
      </c>
      <c r="D136" s="102">
        <v>128069695.08</v>
      </c>
      <c r="E136" s="102">
        <v>65107024.579999998</v>
      </c>
      <c r="F136" s="119">
        <f t="shared" ref="F136:F199" si="2">D136-E136</f>
        <v>62962670.5</v>
      </c>
      <c r="G136" s="4"/>
    </row>
    <row r="137" spans="1:7" ht="23.25" x14ac:dyDescent="0.25">
      <c r="A137" s="129" t="s">
        <v>323</v>
      </c>
      <c r="B137" s="134" t="s">
        <v>301</v>
      </c>
      <c r="C137" s="104" t="s">
        <v>468</v>
      </c>
      <c r="D137" s="102">
        <v>128069695.08</v>
      </c>
      <c r="E137" s="102">
        <v>65107024.579999998</v>
      </c>
      <c r="F137" s="119">
        <f t="shared" si="2"/>
        <v>62962670.5</v>
      </c>
      <c r="G137" s="4"/>
    </row>
    <row r="138" spans="1:7" ht="23.25" x14ac:dyDescent="0.25">
      <c r="A138" s="129" t="s">
        <v>437</v>
      </c>
      <c r="B138" s="134" t="s">
        <v>301</v>
      </c>
      <c r="C138" s="104" t="s">
        <v>469</v>
      </c>
      <c r="D138" s="102">
        <v>22537100</v>
      </c>
      <c r="E138" s="102">
        <v>7643094.0199999996</v>
      </c>
      <c r="F138" s="119">
        <f t="shared" si="2"/>
        <v>14894005.98</v>
      </c>
      <c r="G138" s="4"/>
    </row>
    <row r="139" spans="1:7" x14ac:dyDescent="0.25">
      <c r="A139" s="129" t="s">
        <v>325</v>
      </c>
      <c r="B139" s="134" t="s">
        <v>301</v>
      </c>
      <c r="C139" s="104" t="s">
        <v>470</v>
      </c>
      <c r="D139" s="102">
        <v>105532595.08</v>
      </c>
      <c r="E139" s="102">
        <v>57463930.560000002</v>
      </c>
      <c r="F139" s="119">
        <f t="shared" si="2"/>
        <v>48068664.519999996</v>
      </c>
      <c r="G139" s="4"/>
    </row>
    <row r="140" spans="1:7" ht="23.25" x14ac:dyDescent="0.25">
      <c r="A140" s="129" t="s">
        <v>427</v>
      </c>
      <c r="B140" s="134" t="s">
        <v>301</v>
      </c>
      <c r="C140" s="104" t="s">
        <v>471</v>
      </c>
      <c r="D140" s="102">
        <v>15020000</v>
      </c>
      <c r="E140" s="102">
        <v>567509</v>
      </c>
      <c r="F140" s="119">
        <f t="shared" si="2"/>
        <v>14452491</v>
      </c>
      <c r="G140" s="4"/>
    </row>
    <row r="141" spans="1:7" x14ac:dyDescent="0.25">
      <c r="A141" s="129" t="s">
        <v>429</v>
      </c>
      <c r="B141" s="134" t="s">
        <v>301</v>
      </c>
      <c r="C141" s="104" t="s">
        <v>472</v>
      </c>
      <c r="D141" s="102">
        <v>15020000</v>
      </c>
      <c r="E141" s="102">
        <v>567509</v>
      </c>
      <c r="F141" s="119">
        <f t="shared" si="2"/>
        <v>14452491</v>
      </c>
      <c r="G141" s="4"/>
    </row>
    <row r="142" spans="1:7" ht="23.25" x14ac:dyDescent="0.25">
      <c r="A142" s="129" t="s">
        <v>473</v>
      </c>
      <c r="B142" s="134" t="s">
        <v>301</v>
      </c>
      <c r="C142" s="104" t="s">
        <v>474</v>
      </c>
      <c r="D142" s="102">
        <v>15020000</v>
      </c>
      <c r="E142" s="102">
        <v>567509</v>
      </c>
      <c r="F142" s="119">
        <f t="shared" si="2"/>
        <v>14452491</v>
      </c>
      <c r="G142" s="4"/>
    </row>
    <row r="143" spans="1:7" ht="23.25" x14ac:dyDescent="0.25">
      <c r="A143" s="129" t="s">
        <v>475</v>
      </c>
      <c r="B143" s="134" t="s">
        <v>301</v>
      </c>
      <c r="C143" s="104" t="s">
        <v>476</v>
      </c>
      <c r="D143" s="102">
        <v>208682194.02000001</v>
      </c>
      <c r="E143" s="102">
        <v>144294602.13</v>
      </c>
      <c r="F143" s="119">
        <f t="shared" si="2"/>
        <v>64387591.890000015</v>
      </c>
      <c r="G143" s="4"/>
    </row>
    <row r="144" spans="1:7" x14ac:dyDescent="0.25">
      <c r="A144" s="129" t="s">
        <v>477</v>
      </c>
      <c r="B144" s="134" t="s">
        <v>301</v>
      </c>
      <c r="C144" s="104" t="s">
        <v>478</v>
      </c>
      <c r="D144" s="102">
        <v>208682194.02000001</v>
      </c>
      <c r="E144" s="102">
        <v>144294602.13</v>
      </c>
      <c r="F144" s="119">
        <f t="shared" si="2"/>
        <v>64387591.890000015</v>
      </c>
      <c r="G144" s="4"/>
    </row>
    <row r="145" spans="1:7" ht="45.75" x14ac:dyDescent="0.25">
      <c r="A145" s="129" t="s">
        <v>479</v>
      </c>
      <c r="B145" s="134" t="s">
        <v>301</v>
      </c>
      <c r="C145" s="104" t="s">
        <v>480</v>
      </c>
      <c r="D145" s="102">
        <v>206068821.63</v>
      </c>
      <c r="E145" s="102">
        <v>142455135.15000001</v>
      </c>
      <c r="F145" s="119">
        <f t="shared" si="2"/>
        <v>63613686.479999989</v>
      </c>
      <c r="G145" s="4"/>
    </row>
    <row r="146" spans="1:7" x14ac:dyDescent="0.25">
      <c r="A146" s="129" t="s">
        <v>481</v>
      </c>
      <c r="B146" s="134" t="s">
        <v>301</v>
      </c>
      <c r="C146" s="104" t="s">
        <v>482</v>
      </c>
      <c r="D146" s="102">
        <v>2613372.39</v>
      </c>
      <c r="E146" s="102">
        <v>1839466.98</v>
      </c>
      <c r="F146" s="119">
        <f t="shared" si="2"/>
        <v>773905.41000000015</v>
      </c>
      <c r="G146" s="4"/>
    </row>
    <row r="147" spans="1:7" x14ac:dyDescent="0.25">
      <c r="A147" s="129" t="s">
        <v>327</v>
      </c>
      <c r="B147" s="134" t="s">
        <v>301</v>
      </c>
      <c r="C147" s="104" t="s">
        <v>483</v>
      </c>
      <c r="D147" s="102">
        <v>1341290.8999999999</v>
      </c>
      <c r="E147" s="102">
        <v>868113.98</v>
      </c>
      <c r="F147" s="119">
        <f t="shared" si="2"/>
        <v>473176.91999999993</v>
      </c>
      <c r="G147" s="4"/>
    </row>
    <row r="148" spans="1:7" x14ac:dyDescent="0.25">
      <c r="A148" s="129" t="s">
        <v>329</v>
      </c>
      <c r="B148" s="134" t="s">
        <v>301</v>
      </c>
      <c r="C148" s="104" t="s">
        <v>484</v>
      </c>
      <c r="D148" s="102">
        <v>20357.5</v>
      </c>
      <c r="E148" s="102">
        <v>20357.5</v>
      </c>
      <c r="F148" s="119">
        <f t="shared" si="2"/>
        <v>0</v>
      </c>
      <c r="G148" s="4"/>
    </row>
    <row r="149" spans="1:7" ht="23.25" x14ac:dyDescent="0.25">
      <c r="A149" s="129" t="s">
        <v>331</v>
      </c>
      <c r="B149" s="134" t="s">
        <v>301</v>
      </c>
      <c r="C149" s="104" t="s">
        <v>485</v>
      </c>
      <c r="D149" s="102">
        <v>20357.5</v>
      </c>
      <c r="E149" s="102">
        <v>20357.5</v>
      </c>
      <c r="F149" s="119">
        <f t="shared" si="2"/>
        <v>0</v>
      </c>
      <c r="G149" s="4"/>
    </row>
    <row r="150" spans="1:7" x14ac:dyDescent="0.25">
      <c r="A150" s="129" t="s">
        <v>333</v>
      </c>
      <c r="B150" s="134" t="s">
        <v>301</v>
      </c>
      <c r="C150" s="104" t="s">
        <v>486</v>
      </c>
      <c r="D150" s="102">
        <v>1320933.3999999999</v>
      </c>
      <c r="E150" s="102">
        <v>847756.48</v>
      </c>
      <c r="F150" s="119">
        <f t="shared" si="2"/>
        <v>473176.91999999993</v>
      </c>
      <c r="G150" s="4"/>
    </row>
    <row r="151" spans="1:7" x14ac:dyDescent="0.25">
      <c r="A151" s="129" t="s">
        <v>456</v>
      </c>
      <c r="B151" s="134" t="s">
        <v>301</v>
      </c>
      <c r="C151" s="104" t="s">
        <v>487</v>
      </c>
      <c r="D151" s="102">
        <v>1242386</v>
      </c>
      <c r="E151" s="102">
        <v>826003</v>
      </c>
      <c r="F151" s="119">
        <f t="shared" si="2"/>
        <v>416383</v>
      </c>
      <c r="G151" s="4"/>
    </row>
    <row r="152" spans="1:7" x14ac:dyDescent="0.25">
      <c r="A152" s="129" t="s">
        <v>335</v>
      </c>
      <c r="B152" s="134" t="s">
        <v>301</v>
      </c>
      <c r="C152" s="104" t="s">
        <v>488</v>
      </c>
      <c r="D152" s="102">
        <v>54737</v>
      </c>
      <c r="E152" s="102">
        <v>16865</v>
      </c>
      <c r="F152" s="119">
        <f t="shared" si="2"/>
        <v>37872</v>
      </c>
      <c r="G152" s="4"/>
    </row>
    <row r="153" spans="1:7" x14ac:dyDescent="0.25">
      <c r="A153" s="129" t="s">
        <v>337</v>
      </c>
      <c r="B153" s="134" t="s">
        <v>301</v>
      </c>
      <c r="C153" s="104" t="s">
        <v>489</v>
      </c>
      <c r="D153" s="102">
        <v>23810.400000000001</v>
      </c>
      <c r="E153" s="102">
        <v>4888.4799999999996</v>
      </c>
      <c r="F153" s="119">
        <f t="shared" si="2"/>
        <v>18921.920000000002</v>
      </c>
      <c r="G153" s="4"/>
    </row>
    <row r="154" spans="1:7" x14ac:dyDescent="0.25">
      <c r="A154" s="129" t="s">
        <v>490</v>
      </c>
      <c r="B154" s="134" t="s">
        <v>301</v>
      </c>
      <c r="C154" s="104" t="s">
        <v>491</v>
      </c>
      <c r="D154" s="102">
        <v>100775952.68000001</v>
      </c>
      <c r="E154" s="102">
        <v>64154778.829999998</v>
      </c>
      <c r="F154" s="119">
        <f t="shared" si="2"/>
        <v>36621173.850000009</v>
      </c>
      <c r="G154" s="4"/>
    </row>
    <row r="155" spans="1:7" ht="45.75" x14ac:dyDescent="0.25">
      <c r="A155" s="129" t="s">
        <v>305</v>
      </c>
      <c r="B155" s="134" t="s">
        <v>301</v>
      </c>
      <c r="C155" s="104" t="s">
        <v>492</v>
      </c>
      <c r="D155" s="102">
        <v>84066001.549999997</v>
      </c>
      <c r="E155" s="102">
        <v>56200773.810000002</v>
      </c>
      <c r="F155" s="119">
        <f t="shared" si="2"/>
        <v>27865227.739999995</v>
      </c>
      <c r="G155" s="4"/>
    </row>
    <row r="156" spans="1:7" x14ac:dyDescent="0.25">
      <c r="A156" s="129" t="s">
        <v>384</v>
      </c>
      <c r="B156" s="134" t="s">
        <v>301</v>
      </c>
      <c r="C156" s="104" t="s">
        <v>493</v>
      </c>
      <c r="D156" s="102">
        <v>84066001.549999997</v>
      </c>
      <c r="E156" s="102">
        <v>56200773.810000002</v>
      </c>
      <c r="F156" s="119">
        <f t="shared" si="2"/>
        <v>27865227.739999995</v>
      </c>
      <c r="G156" s="4"/>
    </row>
    <row r="157" spans="1:7" x14ac:dyDescent="0.25">
      <c r="A157" s="129" t="s">
        <v>386</v>
      </c>
      <c r="B157" s="134" t="s">
        <v>301</v>
      </c>
      <c r="C157" s="104" t="s">
        <v>494</v>
      </c>
      <c r="D157" s="102">
        <v>64521173.780000001</v>
      </c>
      <c r="E157" s="102">
        <v>43799912.159999996</v>
      </c>
      <c r="F157" s="119">
        <f t="shared" si="2"/>
        <v>20721261.620000005</v>
      </c>
      <c r="G157" s="4"/>
    </row>
    <row r="158" spans="1:7" ht="23.25" x14ac:dyDescent="0.25">
      <c r="A158" s="129" t="s">
        <v>388</v>
      </c>
      <c r="B158" s="134" t="s">
        <v>301</v>
      </c>
      <c r="C158" s="104" t="s">
        <v>495</v>
      </c>
      <c r="D158" s="102">
        <v>59451.040000000001</v>
      </c>
      <c r="E158" s="102">
        <v>43451.69</v>
      </c>
      <c r="F158" s="119">
        <f t="shared" si="2"/>
        <v>15999.349999999999</v>
      </c>
      <c r="G158" s="4"/>
    </row>
    <row r="159" spans="1:7" ht="34.5" x14ac:dyDescent="0.25">
      <c r="A159" s="129" t="s">
        <v>390</v>
      </c>
      <c r="B159" s="134" t="s">
        <v>301</v>
      </c>
      <c r="C159" s="104" t="s">
        <v>496</v>
      </c>
      <c r="D159" s="102">
        <v>19485376.73</v>
      </c>
      <c r="E159" s="102">
        <v>12357409.960000001</v>
      </c>
      <c r="F159" s="119">
        <f t="shared" si="2"/>
        <v>7127966.7699999996</v>
      </c>
      <c r="G159" s="4"/>
    </row>
    <row r="160" spans="1:7" ht="23.25" x14ac:dyDescent="0.25">
      <c r="A160" s="129" t="s">
        <v>321</v>
      </c>
      <c r="B160" s="134" t="s">
        <v>301</v>
      </c>
      <c r="C160" s="104" t="s">
        <v>497</v>
      </c>
      <c r="D160" s="102">
        <v>16630574.560000001</v>
      </c>
      <c r="E160" s="102">
        <v>7917309.9299999997</v>
      </c>
      <c r="F160" s="119">
        <f t="shared" si="2"/>
        <v>8713264.6300000008</v>
      </c>
      <c r="G160" s="4"/>
    </row>
    <row r="161" spans="1:7" ht="23.25" x14ac:dyDescent="0.25">
      <c r="A161" s="129" t="s">
        <v>323</v>
      </c>
      <c r="B161" s="134" t="s">
        <v>301</v>
      </c>
      <c r="C161" s="104" t="s">
        <v>498</v>
      </c>
      <c r="D161" s="102">
        <v>16630574.560000001</v>
      </c>
      <c r="E161" s="102">
        <v>7917309.9299999997</v>
      </c>
      <c r="F161" s="119">
        <f t="shared" si="2"/>
        <v>8713264.6300000008</v>
      </c>
      <c r="G161" s="4"/>
    </row>
    <row r="162" spans="1:7" x14ac:dyDescent="0.25">
      <c r="A162" s="129" t="s">
        <v>325</v>
      </c>
      <c r="B162" s="134" t="s">
        <v>301</v>
      </c>
      <c r="C162" s="104" t="s">
        <v>499</v>
      </c>
      <c r="D162" s="102">
        <v>16630574.560000001</v>
      </c>
      <c r="E162" s="102">
        <v>7917309.9299999997</v>
      </c>
      <c r="F162" s="119">
        <f t="shared" si="2"/>
        <v>8713264.6300000008</v>
      </c>
      <c r="G162" s="4"/>
    </row>
    <row r="163" spans="1:7" x14ac:dyDescent="0.25">
      <c r="A163" s="129" t="s">
        <v>327</v>
      </c>
      <c r="B163" s="134" t="s">
        <v>301</v>
      </c>
      <c r="C163" s="104" t="s">
        <v>500</v>
      </c>
      <c r="D163" s="102">
        <v>79376.570000000007</v>
      </c>
      <c r="E163" s="102">
        <v>36695.089999999997</v>
      </c>
      <c r="F163" s="119">
        <f t="shared" si="2"/>
        <v>42681.48000000001</v>
      </c>
      <c r="G163" s="4"/>
    </row>
    <row r="164" spans="1:7" x14ac:dyDescent="0.25">
      <c r="A164" s="129" t="s">
        <v>333</v>
      </c>
      <c r="B164" s="134" t="s">
        <v>301</v>
      </c>
      <c r="C164" s="104" t="s">
        <v>501</v>
      </c>
      <c r="D164" s="102">
        <v>79376.570000000007</v>
      </c>
      <c r="E164" s="102">
        <v>36695.089999999997</v>
      </c>
      <c r="F164" s="119">
        <f t="shared" si="2"/>
        <v>42681.48000000001</v>
      </c>
      <c r="G164" s="4"/>
    </row>
    <row r="165" spans="1:7" x14ac:dyDescent="0.25">
      <c r="A165" s="129" t="s">
        <v>456</v>
      </c>
      <c r="B165" s="134" t="s">
        <v>301</v>
      </c>
      <c r="C165" s="104" t="s">
        <v>502</v>
      </c>
      <c r="D165" s="102">
        <v>62301</v>
      </c>
      <c r="E165" s="102">
        <v>34478</v>
      </c>
      <c r="F165" s="119">
        <f t="shared" si="2"/>
        <v>27823</v>
      </c>
      <c r="G165" s="4"/>
    </row>
    <row r="166" spans="1:7" x14ac:dyDescent="0.25">
      <c r="A166" s="129" t="s">
        <v>335</v>
      </c>
      <c r="B166" s="134" t="s">
        <v>301</v>
      </c>
      <c r="C166" s="104" t="s">
        <v>503</v>
      </c>
      <c r="D166" s="102">
        <v>5100</v>
      </c>
      <c r="E166" s="102">
        <v>0</v>
      </c>
      <c r="F166" s="119">
        <f t="shared" si="2"/>
        <v>5100</v>
      </c>
      <c r="G166" s="4"/>
    </row>
    <row r="167" spans="1:7" x14ac:dyDescent="0.25">
      <c r="A167" s="129" t="s">
        <v>337</v>
      </c>
      <c r="B167" s="134" t="s">
        <v>301</v>
      </c>
      <c r="C167" s="104" t="s">
        <v>504</v>
      </c>
      <c r="D167" s="102">
        <v>11975.57</v>
      </c>
      <c r="E167" s="102">
        <v>2217.09</v>
      </c>
      <c r="F167" s="119">
        <f t="shared" si="2"/>
        <v>9758.48</v>
      </c>
      <c r="G167" s="4"/>
    </row>
    <row r="168" spans="1:7" x14ac:dyDescent="0.25">
      <c r="A168" s="129" t="s">
        <v>505</v>
      </c>
      <c r="B168" s="134" t="s">
        <v>301</v>
      </c>
      <c r="C168" s="104" t="s">
        <v>506</v>
      </c>
      <c r="D168" s="102">
        <v>4202424.12</v>
      </c>
      <c r="E168" s="102">
        <v>4103941.28</v>
      </c>
      <c r="F168" s="119">
        <f t="shared" si="2"/>
        <v>98482.840000000317</v>
      </c>
      <c r="G168" s="4"/>
    </row>
    <row r="169" spans="1:7" ht="45.75" x14ac:dyDescent="0.25">
      <c r="A169" s="129" t="s">
        <v>305</v>
      </c>
      <c r="B169" s="134" t="s">
        <v>301</v>
      </c>
      <c r="C169" s="104" t="s">
        <v>507</v>
      </c>
      <c r="D169" s="102">
        <v>239771.44</v>
      </c>
      <c r="E169" s="102">
        <v>239771.44</v>
      </c>
      <c r="F169" s="119">
        <f t="shared" si="2"/>
        <v>0</v>
      </c>
      <c r="G169" s="4"/>
    </row>
    <row r="170" spans="1:7" x14ac:dyDescent="0.25">
      <c r="A170" s="129" t="s">
        <v>384</v>
      </c>
      <c r="B170" s="134" t="s">
        <v>301</v>
      </c>
      <c r="C170" s="104" t="s">
        <v>508</v>
      </c>
      <c r="D170" s="102">
        <v>239771.44</v>
      </c>
      <c r="E170" s="102">
        <v>239771.44</v>
      </c>
      <c r="F170" s="119">
        <f t="shared" si="2"/>
        <v>0</v>
      </c>
      <c r="G170" s="4"/>
    </row>
    <row r="171" spans="1:7" x14ac:dyDescent="0.25">
      <c r="A171" s="129" t="s">
        <v>386</v>
      </c>
      <c r="B171" s="134" t="s">
        <v>301</v>
      </c>
      <c r="C171" s="104" t="s">
        <v>509</v>
      </c>
      <c r="D171" s="102">
        <v>184156.34</v>
      </c>
      <c r="E171" s="102">
        <v>184156.34</v>
      </c>
      <c r="F171" s="119">
        <f t="shared" si="2"/>
        <v>0</v>
      </c>
      <c r="G171" s="4"/>
    </row>
    <row r="172" spans="1:7" ht="34.5" x14ac:dyDescent="0.25">
      <c r="A172" s="129" t="s">
        <v>390</v>
      </c>
      <c r="B172" s="134" t="s">
        <v>301</v>
      </c>
      <c r="C172" s="104" t="s">
        <v>510</v>
      </c>
      <c r="D172" s="102">
        <v>55615.1</v>
      </c>
      <c r="E172" s="102">
        <v>55615.1</v>
      </c>
      <c r="F172" s="119">
        <f t="shared" si="2"/>
        <v>0</v>
      </c>
      <c r="G172" s="4"/>
    </row>
    <row r="173" spans="1:7" ht="23.25" x14ac:dyDescent="0.25">
      <c r="A173" s="129" t="s">
        <v>321</v>
      </c>
      <c r="B173" s="134" t="s">
        <v>301</v>
      </c>
      <c r="C173" s="104" t="s">
        <v>511</v>
      </c>
      <c r="D173" s="102">
        <v>1446240</v>
      </c>
      <c r="E173" s="102">
        <v>1347757.16</v>
      </c>
      <c r="F173" s="119">
        <f t="shared" si="2"/>
        <v>98482.840000000084</v>
      </c>
      <c r="G173" s="4"/>
    </row>
    <row r="174" spans="1:7" ht="23.25" x14ac:dyDescent="0.25">
      <c r="A174" s="129" t="s">
        <v>323</v>
      </c>
      <c r="B174" s="134" t="s">
        <v>301</v>
      </c>
      <c r="C174" s="104" t="s">
        <v>512</v>
      </c>
      <c r="D174" s="102">
        <v>1446240</v>
      </c>
      <c r="E174" s="102">
        <v>1347757.16</v>
      </c>
      <c r="F174" s="119">
        <f t="shared" si="2"/>
        <v>98482.840000000084</v>
      </c>
      <c r="G174" s="4"/>
    </row>
    <row r="175" spans="1:7" x14ac:dyDescent="0.25">
      <c r="A175" s="129" t="s">
        <v>325</v>
      </c>
      <c r="B175" s="134" t="s">
        <v>301</v>
      </c>
      <c r="C175" s="104" t="s">
        <v>513</v>
      </c>
      <c r="D175" s="102">
        <v>1446240</v>
      </c>
      <c r="E175" s="102">
        <v>1347757.16</v>
      </c>
      <c r="F175" s="119">
        <f t="shared" si="2"/>
        <v>98482.840000000084</v>
      </c>
      <c r="G175" s="4"/>
    </row>
    <row r="176" spans="1:7" ht="23.25" x14ac:dyDescent="0.25">
      <c r="A176" s="129" t="s">
        <v>475</v>
      </c>
      <c r="B176" s="134" t="s">
        <v>301</v>
      </c>
      <c r="C176" s="104" t="s">
        <v>514</v>
      </c>
      <c r="D176" s="102">
        <v>2516412.6800000002</v>
      </c>
      <c r="E176" s="102">
        <v>2516412.6800000002</v>
      </c>
      <c r="F176" s="119">
        <f t="shared" si="2"/>
        <v>0</v>
      </c>
      <c r="G176" s="4"/>
    </row>
    <row r="177" spans="1:7" x14ac:dyDescent="0.25">
      <c r="A177" s="129" t="s">
        <v>477</v>
      </c>
      <c r="B177" s="134" t="s">
        <v>301</v>
      </c>
      <c r="C177" s="104" t="s">
        <v>515</v>
      </c>
      <c r="D177" s="102">
        <v>609412.68000000005</v>
      </c>
      <c r="E177" s="102">
        <v>609412.68000000005</v>
      </c>
      <c r="F177" s="119">
        <f t="shared" si="2"/>
        <v>0</v>
      </c>
      <c r="G177" s="4"/>
    </row>
    <row r="178" spans="1:7" x14ac:dyDescent="0.25">
      <c r="A178" s="129" t="s">
        <v>481</v>
      </c>
      <c r="B178" s="134" t="s">
        <v>301</v>
      </c>
      <c r="C178" s="104" t="s">
        <v>516</v>
      </c>
      <c r="D178" s="102">
        <v>609412.68000000005</v>
      </c>
      <c r="E178" s="102">
        <v>609412.68000000005</v>
      </c>
      <c r="F178" s="119">
        <f t="shared" si="2"/>
        <v>0</v>
      </c>
      <c r="G178" s="4"/>
    </row>
    <row r="179" spans="1:7" x14ac:dyDescent="0.25">
      <c r="A179" s="129" t="s">
        <v>517</v>
      </c>
      <c r="B179" s="134" t="s">
        <v>301</v>
      </c>
      <c r="C179" s="104" t="s">
        <v>518</v>
      </c>
      <c r="D179" s="102">
        <v>1907000</v>
      </c>
      <c r="E179" s="102">
        <v>1907000</v>
      </c>
      <c r="F179" s="119">
        <f t="shared" si="2"/>
        <v>0</v>
      </c>
      <c r="G179" s="4"/>
    </row>
    <row r="180" spans="1:7" ht="45.75" x14ac:dyDescent="0.25">
      <c r="A180" s="129" t="s">
        <v>519</v>
      </c>
      <c r="B180" s="134" t="s">
        <v>301</v>
      </c>
      <c r="C180" s="104" t="s">
        <v>520</v>
      </c>
      <c r="D180" s="102">
        <v>1907000</v>
      </c>
      <c r="E180" s="102">
        <v>1907000</v>
      </c>
      <c r="F180" s="119">
        <f t="shared" si="2"/>
        <v>0</v>
      </c>
      <c r="G180" s="4"/>
    </row>
    <row r="181" spans="1:7" x14ac:dyDescent="0.25">
      <c r="A181" s="129" t="s">
        <v>521</v>
      </c>
      <c r="B181" s="134" t="s">
        <v>301</v>
      </c>
      <c r="C181" s="104" t="s">
        <v>522</v>
      </c>
      <c r="D181" s="102">
        <v>65386632.799999997</v>
      </c>
      <c r="E181" s="102">
        <v>43726400.450000003</v>
      </c>
      <c r="F181" s="119">
        <f t="shared" si="2"/>
        <v>21660232.349999994</v>
      </c>
      <c r="G181" s="4"/>
    </row>
    <row r="182" spans="1:7" ht="45.75" x14ac:dyDescent="0.25">
      <c r="A182" s="129" t="s">
        <v>305</v>
      </c>
      <c r="B182" s="134" t="s">
        <v>301</v>
      </c>
      <c r="C182" s="104" t="s">
        <v>523</v>
      </c>
      <c r="D182" s="102">
        <v>39334235.880000003</v>
      </c>
      <c r="E182" s="102">
        <v>26172735.300000001</v>
      </c>
      <c r="F182" s="119">
        <f t="shared" si="2"/>
        <v>13161500.580000002</v>
      </c>
      <c r="G182" s="4"/>
    </row>
    <row r="183" spans="1:7" x14ac:dyDescent="0.25">
      <c r="A183" s="129" t="s">
        <v>384</v>
      </c>
      <c r="B183" s="134" t="s">
        <v>301</v>
      </c>
      <c r="C183" s="104" t="s">
        <v>524</v>
      </c>
      <c r="D183" s="102">
        <v>31265600</v>
      </c>
      <c r="E183" s="102">
        <v>20799780.050000001</v>
      </c>
      <c r="F183" s="119">
        <f t="shared" si="2"/>
        <v>10465819.949999999</v>
      </c>
      <c r="G183" s="4"/>
    </row>
    <row r="184" spans="1:7" x14ac:dyDescent="0.25">
      <c r="A184" s="129" t="s">
        <v>386</v>
      </c>
      <c r="B184" s="134" t="s">
        <v>301</v>
      </c>
      <c r="C184" s="104" t="s">
        <v>525</v>
      </c>
      <c r="D184" s="102">
        <v>24008991</v>
      </c>
      <c r="E184" s="102">
        <v>16398950.76</v>
      </c>
      <c r="F184" s="119">
        <f t="shared" si="2"/>
        <v>7610040.2400000002</v>
      </c>
      <c r="G184" s="4"/>
    </row>
    <row r="185" spans="1:7" ht="23.25" x14ac:dyDescent="0.25">
      <c r="A185" s="129" t="s">
        <v>388</v>
      </c>
      <c r="B185" s="134" t="s">
        <v>301</v>
      </c>
      <c r="C185" s="104" t="s">
        <v>526</v>
      </c>
      <c r="D185" s="102">
        <v>5900</v>
      </c>
      <c r="E185" s="102">
        <v>1889.03</v>
      </c>
      <c r="F185" s="119">
        <f t="shared" si="2"/>
        <v>4010.9700000000003</v>
      </c>
      <c r="G185" s="4"/>
    </row>
    <row r="186" spans="1:7" ht="34.5" x14ac:dyDescent="0.25">
      <c r="A186" s="129" t="s">
        <v>390</v>
      </c>
      <c r="B186" s="134" t="s">
        <v>301</v>
      </c>
      <c r="C186" s="104" t="s">
        <v>527</v>
      </c>
      <c r="D186" s="102">
        <v>7250709</v>
      </c>
      <c r="E186" s="102">
        <v>4398940.26</v>
      </c>
      <c r="F186" s="119">
        <f t="shared" si="2"/>
        <v>2851768.74</v>
      </c>
      <c r="G186" s="4"/>
    </row>
    <row r="187" spans="1:7" ht="23.25" x14ac:dyDescent="0.25">
      <c r="A187" s="129" t="s">
        <v>307</v>
      </c>
      <c r="B187" s="134" t="s">
        <v>301</v>
      </c>
      <c r="C187" s="104" t="s">
        <v>528</v>
      </c>
      <c r="D187" s="102">
        <v>8068635.8799999999</v>
      </c>
      <c r="E187" s="102">
        <v>5372955.25</v>
      </c>
      <c r="F187" s="119">
        <f t="shared" si="2"/>
        <v>2695680.63</v>
      </c>
      <c r="G187" s="4"/>
    </row>
    <row r="188" spans="1:7" x14ac:dyDescent="0.25">
      <c r="A188" s="129" t="s">
        <v>309</v>
      </c>
      <c r="B188" s="134" t="s">
        <v>301</v>
      </c>
      <c r="C188" s="104" t="s">
        <v>529</v>
      </c>
      <c r="D188" s="102">
        <v>6029465.4400000004</v>
      </c>
      <c r="E188" s="102">
        <v>4122073.27</v>
      </c>
      <c r="F188" s="119">
        <f t="shared" si="2"/>
        <v>1907392.1700000004</v>
      </c>
      <c r="G188" s="4"/>
    </row>
    <row r="189" spans="1:7" ht="23.25" x14ac:dyDescent="0.25">
      <c r="A189" s="129" t="s">
        <v>318</v>
      </c>
      <c r="B189" s="134" t="s">
        <v>301</v>
      </c>
      <c r="C189" s="104" t="s">
        <v>530</v>
      </c>
      <c r="D189" s="102">
        <v>223063.2</v>
      </c>
      <c r="E189" s="102">
        <v>93859.29</v>
      </c>
      <c r="F189" s="119">
        <f t="shared" si="2"/>
        <v>129203.91000000002</v>
      </c>
      <c r="G189" s="4"/>
    </row>
    <row r="190" spans="1:7" ht="34.5" x14ac:dyDescent="0.25">
      <c r="A190" s="129" t="s">
        <v>311</v>
      </c>
      <c r="B190" s="134" t="s">
        <v>301</v>
      </c>
      <c r="C190" s="104" t="s">
        <v>531</v>
      </c>
      <c r="D190" s="102">
        <v>1816107.24</v>
      </c>
      <c r="E190" s="102">
        <v>1157022.69</v>
      </c>
      <c r="F190" s="119">
        <f t="shared" si="2"/>
        <v>659084.55000000005</v>
      </c>
      <c r="G190" s="4"/>
    </row>
    <row r="191" spans="1:7" ht="23.25" x14ac:dyDescent="0.25">
      <c r="A191" s="129" t="s">
        <v>321</v>
      </c>
      <c r="B191" s="134" t="s">
        <v>301</v>
      </c>
      <c r="C191" s="104" t="s">
        <v>532</v>
      </c>
      <c r="D191" s="102">
        <v>3833050</v>
      </c>
      <c r="E191" s="102">
        <v>2271308.59</v>
      </c>
      <c r="F191" s="119">
        <f t="shared" si="2"/>
        <v>1561741.4100000001</v>
      </c>
      <c r="G191" s="4"/>
    </row>
    <row r="192" spans="1:7" ht="23.25" x14ac:dyDescent="0.25">
      <c r="A192" s="129" t="s">
        <v>323</v>
      </c>
      <c r="B192" s="134" t="s">
        <v>301</v>
      </c>
      <c r="C192" s="104" t="s">
        <v>533</v>
      </c>
      <c r="D192" s="102">
        <v>3833050</v>
      </c>
      <c r="E192" s="102">
        <v>2271308.59</v>
      </c>
      <c r="F192" s="119">
        <f t="shared" si="2"/>
        <v>1561741.4100000001</v>
      </c>
      <c r="G192" s="4"/>
    </row>
    <row r="193" spans="1:7" x14ac:dyDescent="0.25">
      <c r="A193" s="129" t="s">
        <v>325</v>
      </c>
      <c r="B193" s="134" t="s">
        <v>301</v>
      </c>
      <c r="C193" s="104" t="s">
        <v>534</v>
      </c>
      <c r="D193" s="102">
        <v>3833050</v>
      </c>
      <c r="E193" s="102">
        <v>2271308.59</v>
      </c>
      <c r="F193" s="119">
        <f t="shared" si="2"/>
        <v>1561741.4100000001</v>
      </c>
      <c r="G193" s="4"/>
    </row>
    <row r="194" spans="1:7" ht="23.25" x14ac:dyDescent="0.25">
      <c r="A194" s="129" t="s">
        <v>475</v>
      </c>
      <c r="B194" s="134" t="s">
        <v>301</v>
      </c>
      <c r="C194" s="104" t="s">
        <v>535</v>
      </c>
      <c r="D194" s="102">
        <v>22118476.239999998</v>
      </c>
      <c r="E194" s="102">
        <v>15185450.359999999</v>
      </c>
      <c r="F194" s="119">
        <f t="shared" si="2"/>
        <v>6933025.879999999</v>
      </c>
      <c r="G194" s="4"/>
    </row>
    <row r="195" spans="1:7" x14ac:dyDescent="0.25">
      <c r="A195" s="129" t="s">
        <v>477</v>
      </c>
      <c r="B195" s="134" t="s">
        <v>301</v>
      </c>
      <c r="C195" s="104" t="s">
        <v>536</v>
      </c>
      <c r="D195" s="102">
        <v>22118476.239999998</v>
      </c>
      <c r="E195" s="102">
        <v>15185450.359999999</v>
      </c>
      <c r="F195" s="119">
        <f t="shared" si="2"/>
        <v>6933025.879999999</v>
      </c>
      <c r="G195" s="4"/>
    </row>
    <row r="196" spans="1:7" ht="45.75" x14ac:dyDescent="0.25">
      <c r="A196" s="129" t="s">
        <v>479</v>
      </c>
      <c r="B196" s="134" t="s">
        <v>301</v>
      </c>
      <c r="C196" s="104" t="s">
        <v>537</v>
      </c>
      <c r="D196" s="102">
        <v>22087216.239999998</v>
      </c>
      <c r="E196" s="102">
        <v>15172610.359999999</v>
      </c>
      <c r="F196" s="119">
        <f t="shared" si="2"/>
        <v>6914605.879999999</v>
      </c>
      <c r="G196" s="4"/>
    </row>
    <row r="197" spans="1:7" x14ac:dyDescent="0.25">
      <c r="A197" s="129" t="s">
        <v>481</v>
      </c>
      <c r="B197" s="134" t="s">
        <v>301</v>
      </c>
      <c r="C197" s="104" t="s">
        <v>538</v>
      </c>
      <c r="D197" s="102">
        <v>31260</v>
      </c>
      <c r="E197" s="102">
        <v>12840</v>
      </c>
      <c r="F197" s="119">
        <f t="shared" si="2"/>
        <v>18420</v>
      </c>
      <c r="G197" s="4"/>
    </row>
    <row r="198" spans="1:7" x14ac:dyDescent="0.25">
      <c r="A198" s="129" t="s">
        <v>327</v>
      </c>
      <c r="B198" s="134" t="s">
        <v>301</v>
      </c>
      <c r="C198" s="104" t="s">
        <v>539</v>
      </c>
      <c r="D198" s="102">
        <v>100870.68</v>
      </c>
      <c r="E198" s="102">
        <v>96906.2</v>
      </c>
      <c r="F198" s="119">
        <f t="shared" si="2"/>
        <v>3964.4799999999959</v>
      </c>
      <c r="G198" s="4"/>
    </row>
    <row r="199" spans="1:7" x14ac:dyDescent="0.25">
      <c r="A199" s="129" t="s">
        <v>333</v>
      </c>
      <c r="B199" s="134" t="s">
        <v>301</v>
      </c>
      <c r="C199" s="104" t="s">
        <v>540</v>
      </c>
      <c r="D199" s="102">
        <v>100870.68</v>
      </c>
      <c r="E199" s="102">
        <v>96906.2</v>
      </c>
      <c r="F199" s="119">
        <f t="shared" si="2"/>
        <v>3964.4799999999959</v>
      </c>
      <c r="G199" s="4"/>
    </row>
    <row r="200" spans="1:7" x14ac:dyDescent="0.25">
      <c r="A200" s="129" t="s">
        <v>335</v>
      </c>
      <c r="B200" s="134" t="s">
        <v>301</v>
      </c>
      <c r="C200" s="104" t="s">
        <v>541</v>
      </c>
      <c r="D200" s="102">
        <v>1800</v>
      </c>
      <c r="E200" s="102">
        <v>1350</v>
      </c>
      <c r="F200" s="119">
        <f t="shared" ref="F200:F263" si="3">D200-E200</f>
        <v>450</v>
      </c>
      <c r="G200" s="4"/>
    </row>
    <row r="201" spans="1:7" x14ac:dyDescent="0.25">
      <c r="A201" s="129" t="s">
        <v>337</v>
      </c>
      <c r="B201" s="134" t="s">
        <v>301</v>
      </c>
      <c r="C201" s="104" t="s">
        <v>542</v>
      </c>
      <c r="D201" s="102">
        <v>99070.68</v>
      </c>
      <c r="E201" s="102">
        <v>95556.2</v>
      </c>
      <c r="F201" s="119">
        <f t="shared" si="3"/>
        <v>3514.4799999999959</v>
      </c>
      <c r="G201" s="4"/>
    </row>
    <row r="202" spans="1:7" x14ac:dyDescent="0.25">
      <c r="A202" s="129" t="s">
        <v>543</v>
      </c>
      <c r="B202" s="134" t="s">
        <v>301</v>
      </c>
      <c r="C202" s="104" t="s">
        <v>544</v>
      </c>
      <c r="D202" s="102">
        <v>33057471.120000001</v>
      </c>
      <c r="E202" s="102">
        <v>21356879.23</v>
      </c>
      <c r="F202" s="119">
        <f t="shared" si="3"/>
        <v>11700591.890000001</v>
      </c>
      <c r="G202" s="4"/>
    </row>
    <row r="203" spans="1:7" x14ac:dyDescent="0.25">
      <c r="A203" s="129" t="s">
        <v>545</v>
      </c>
      <c r="B203" s="134" t="s">
        <v>301</v>
      </c>
      <c r="C203" s="104" t="s">
        <v>546</v>
      </c>
      <c r="D203" s="102">
        <v>30218249.120000001</v>
      </c>
      <c r="E203" s="102">
        <v>19365508.52</v>
      </c>
      <c r="F203" s="119">
        <f t="shared" si="3"/>
        <v>10852740.600000001</v>
      </c>
      <c r="G203" s="4"/>
    </row>
    <row r="204" spans="1:7" ht="45.75" x14ac:dyDescent="0.25">
      <c r="A204" s="129" t="s">
        <v>305</v>
      </c>
      <c r="B204" s="134" t="s">
        <v>301</v>
      </c>
      <c r="C204" s="104" t="s">
        <v>547</v>
      </c>
      <c r="D204" s="102">
        <v>20989123.149999999</v>
      </c>
      <c r="E204" s="102">
        <v>14155698.939999999</v>
      </c>
      <c r="F204" s="119">
        <f t="shared" si="3"/>
        <v>6833424.209999999</v>
      </c>
      <c r="G204" s="4"/>
    </row>
    <row r="205" spans="1:7" x14ac:dyDescent="0.25">
      <c r="A205" s="129" t="s">
        <v>384</v>
      </c>
      <c r="B205" s="134" t="s">
        <v>301</v>
      </c>
      <c r="C205" s="104" t="s">
        <v>548</v>
      </c>
      <c r="D205" s="102">
        <v>20989123.149999999</v>
      </c>
      <c r="E205" s="102">
        <v>14155698.939999999</v>
      </c>
      <c r="F205" s="119">
        <f t="shared" si="3"/>
        <v>6833424.209999999</v>
      </c>
      <c r="G205" s="4"/>
    </row>
    <row r="206" spans="1:7" x14ac:dyDescent="0.25">
      <c r="A206" s="129" t="s">
        <v>386</v>
      </c>
      <c r="B206" s="134" t="s">
        <v>301</v>
      </c>
      <c r="C206" s="104" t="s">
        <v>549</v>
      </c>
      <c r="D206" s="102">
        <v>16068605.539999999</v>
      </c>
      <c r="E206" s="102">
        <v>10938863.16</v>
      </c>
      <c r="F206" s="119">
        <f t="shared" si="3"/>
        <v>5129742.379999999</v>
      </c>
      <c r="G206" s="4"/>
    </row>
    <row r="207" spans="1:7" ht="23.25" x14ac:dyDescent="0.25">
      <c r="A207" s="129" t="s">
        <v>388</v>
      </c>
      <c r="B207" s="134" t="s">
        <v>301</v>
      </c>
      <c r="C207" s="104" t="s">
        <v>550</v>
      </c>
      <c r="D207" s="102">
        <v>2700</v>
      </c>
      <c r="E207" s="102">
        <v>2080</v>
      </c>
      <c r="F207" s="119">
        <f t="shared" si="3"/>
        <v>620</v>
      </c>
      <c r="G207" s="4"/>
    </row>
    <row r="208" spans="1:7" ht="34.5" x14ac:dyDescent="0.25">
      <c r="A208" s="129" t="s">
        <v>390</v>
      </c>
      <c r="B208" s="134" t="s">
        <v>301</v>
      </c>
      <c r="C208" s="104" t="s">
        <v>551</v>
      </c>
      <c r="D208" s="102">
        <v>4917817.6100000003</v>
      </c>
      <c r="E208" s="102">
        <v>3214755.78</v>
      </c>
      <c r="F208" s="119">
        <f t="shared" si="3"/>
        <v>1703061.8300000005</v>
      </c>
      <c r="G208" s="4"/>
    </row>
    <row r="209" spans="1:7" ht="23.25" x14ac:dyDescent="0.25">
      <c r="A209" s="129" t="s">
        <v>321</v>
      </c>
      <c r="B209" s="134" t="s">
        <v>301</v>
      </c>
      <c r="C209" s="104" t="s">
        <v>552</v>
      </c>
      <c r="D209" s="102">
        <v>4801995.97</v>
      </c>
      <c r="E209" s="102">
        <v>1862980.19</v>
      </c>
      <c r="F209" s="119">
        <f t="shared" si="3"/>
        <v>2939015.78</v>
      </c>
      <c r="G209" s="4"/>
    </row>
    <row r="210" spans="1:7" ht="23.25" x14ac:dyDescent="0.25">
      <c r="A210" s="129" t="s">
        <v>323</v>
      </c>
      <c r="B210" s="134" t="s">
        <v>301</v>
      </c>
      <c r="C210" s="104" t="s">
        <v>553</v>
      </c>
      <c r="D210" s="102">
        <v>4801995.97</v>
      </c>
      <c r="E210" s="102">
        <v>1862980.19</v>
      </c>
      <c r="F210" s="119">
        <f t="shared" si="3"/>
        <v>2939015.78</v>
      </c>
      <c r="G210" s="4"/>
    </row>
    <row r="211" spans="1:7" x14ac:dyDescent="0.25">
      <c r="A211" s="129" t="s">
        <v>325</v>
      </c>
      <c r="B211" s="134" t="s">
        <v>301</v>
      </c>
      <c r="C211" s="104" t="s">
        <v>554</v>
      </c>
      <c r="D211" s="102">
        <v>4801995.97</v>
      </c>
      <c r="E211" s="102">
        <v>1862980.19</v>
      </c>
      <c r="F211" s="119">
        <f t="shared" si="3"/>
        <v>2939015.78</v>
      </c>
      <c r="G211" s="4"/>
    </row>
    <row r="212" spans="1:7" ht="23.25" x14ac:dyDescent="0.25">
      <c r="A212" s="129" t="s">
        <v>475</v>
      </c>
      <c r="B212" s="134" t="s">
        <v>301</v>
      </c>
      <c r="C212" s="104" t="s">
        <v>555</v>
      </c>
      <c r="D212" s="102">
        <v>4418600</v>
      </c>
      <c r="E212" s="102">
        <v>3343448.51</v>
      </c>
      <c r="F212" s="119">
        <f t="shared" si="3"/>
        <v>1075151.4900000002</v>
      </c>
      <c r="G212" s="4"/>
    </row>
    <row r="213" spans="1:7" x14ac:dyDescent="0.25">
      <c r="A213" s="129" t="s">
        <v>517</v>
      </c>
      <c r="B213" s="134" t="s">
        <v>301</v>
      </c>
      <c r="C213" s="104" t="s">
        <v>556</v>
      </c>
      <c r="D213" s="102">
        <v>4418600</v>
      </c>
      <c r="E213" s="102">
        <v>3343448.51</v>
      </c>
      <c r="F213" s="119">
        <f t="shared" si="3"/>
        <v>1075151.4900000002</v>
      </c>
      <c r="G213" s="4"/>
    </row>
    <row r="214" spans="1:7" ht="45.75" x14ac:dyDescent="0.25">
      <c r="A214" s="129" t="s">
        <v>519</v>
      </c>
      <c r="B214" s="134" t="s">
        <v>301</v>
      </c>
      <c r="C214" s="104" t="s">
        <v>557</v>
      </c>
      <c r="D214" s="102">
        <v>3824600</v>
      </c>
      <c r="E214" s="102">
        <v>3070567</v>
      </c>
      <c r="F214" s="119">
        <f t="shared" si="3"/>
        <v>754033</v>
      </c>
      <c r="G214" s="4"/>
    </row>
    <row r="215" spans="1:7" x14ac:dyDescent="0.25">
      <c r="A215" s="129" t="s">
        <v>558</v>
      </c>
      <c r="B215" s="134" t="s">
        <v>301</v>
      </c>
      <c r="C215" s="104" t="s">
        <v>559</v>
      </c>
      <c r="D215" s="102">
        <v>594000</v>
      </c>
      <c r="E215" s="102">
        <v>272881.51</v>
      </c>
      <c r="F215" s="119">
        <f t="shared" si="3"/>
        <v>321118.49</v>
      </c>
      <c r="G215" s="4"/>
    </row>
    <row r="216" spans="1:7" x14ac:dyDescent="0.25">
      <c r="A216" s="129" t="s">
        <v>327</v>
      </c>
      <c r="B216" s="134" t="s">
        <v>301</v>
      </c>
      <c r="C216" s="104" t="s">
        <v>560</v>
      </c>
      <c r="D216" s="102">
        <v>8530</v>
      </c>
      <c r="E216" s="102">
        <v>3380.88</v>
      </c>
      <c r="F216" s="119">
        <f t="shared" si="3"/>
        <v>5149.12</v>
      </c>
      <c r="G216" s="4"/>
    </row>
    <row r="217" spans="1:7" x14ac:dyDescent="0.25">
      <c r="A217" s="129" t="s">
        <v>333</v>
      </c>
      <c r="B217" s="134" t="s">
        <v>301</v>
      </c>
      <c r="C217" s="104" t="s">
        <v>561</v>
      </c>
      <c r="D217" s="102">
        <v>8530</v>
      </c>
      <c r="E217" s="102">
        <v>3380.88</v>
      </c>
      <c r="F217" s="119">
        <f t="shared" si="3"/>
        <v>5149.12</v>
      </c>
      <c r="G217" s="4"/>
    </row>
    <row r="218" spans="1:7" x14ac:dyDescent="0.25">
      <c r="A218" s="129" t="s">
        <v>456</v>
      </c>
      <c r="B218" s="134" t="s">
        <v>301</v>
      </c>
      <c r="C218" s="104" t="s">
        <v>562</v>
      </c>
      <c r="D218" s="102">
        <v>6480</v>
      </c>
      <c r="E218" s="102">
        <v>3240</v>
      </c>
      <c r="F218" s="119">
        <f t="shared" si="3"/>
        <v>3240</v>
      </c>
      <c r="G218" s="4"/>
    </row>
    <row r="219" spans="1:7" x14ac:dyDescent="0.25">
      <c r="A219" s="129" t="s">
        <v>337</v>
      </c>
      <c r="B219" s="134" t="s">
        <v>301</v>
      </c>
      <c r="C219" s="104" t="s">
        <v>563</v>
      </c>
      <c r="D219" s="102">
        <v>2050</v>
      </c>
      <c r="E219" s="102">
        <v>140.88</v>
      </c>
      <c r="F219" s="119">
        <f t="shared" si="3"/>
        <v>1909.12</v>
      </c>
      <c r="G219" s="4"/>
    </row>
    <row r="220" spans="1:7" x14ac:dyDescent="0.25">
      <c r="A220" s="129" t="s">
        <v>564</v>
      </c>
      <c r="B220" s="134" t="s">
        <v>301</v>
      </c>
      <c r="C220" s="104" t="s">
        <v>565</v>
      </c>
      <c r="D220" s="102">
        <v>2839222</v>
      </c>
      <c r="E220" s="102">
        <v>1991370.71</v>
      </c>
      <c r="F220" s="119">
        <f t="shared" si="3"/>
        <v>847851.29</v>
      </c>
      <c r="G220" s="4"/>
    </row>
    <row r="221" spans="1:7" ht="45.75" x14ac:dyDescent="0.25">
      <c r="A221" s="129" t="s">
        <v>305</v>
      </c>
      <c r="B221" s="134" t="s">
        <v>301</v>
      </c>
      <c r="C221" s="104" t="s">
        <v>566</v>
      </c>
      <c r="D221" s="102">
        <v>2486022</v>
      </c>
      <c r="E221" s="102">
        <v>1826778.25</v>
      </c>
      <c r="F221" s="119">
        <f t="shared" si="3"/>
        <v>659243.75</v>
      </c>
      <c r="G221" s="4"/>
    </row>
    <row r="222" spans="1:7" ht="23.25" x14ac:dyDescent="0.25">
      <c r="A222" s="129" t="s">
        <v>307</v>
      </c>
      <c r="B222" s="134" t="s">
        <v>301</v>
      </c>
      <c r="C222" s="104" t="s">
        <v>567</v>
      </c>
      <c r="D222" s="102">
        <v>2486022</v>
      </c>
      <c r="E222" s="102">
        <v>1826778.25</v>
      </c>
      <c r="F222" s="119">
        <f t="shared" si="3"/>
        <v>659243.75</v>
      </c>
      <c r="G222" s="4"/>
    </row>
    <row r="223" spans="1:7" x14ac:dyDescent="0.25">
      <c r="A223" s="129" t="s">
        <v>309</v>
      </c>
      <c r="B223" s="134" t="s">
        <v>301</v>
      </c>
      <c r="C223" s="104" t="s">
        <v>568</v>
      </c>
      <c r="D223" s="102">
        <v>1780114.73</v>
      </c>
      <c r="E223" s="102">
        <v>1289942.1299999999</v>
      </c>
      <c r="F223" s="119">
        <f t="shared" si="3"/>
        <v>490172.60000000009</v>
      </c>
      <c r="G223" s="4"/>
    </row>
    <row r="224" spans="1:7" ht="23.25" x14ac:dyDescent="0.25">
      <c r="A224" s="129" t="s">
        <v>318</v>
      </c>
      <c r="B224" s="134" t="s">
        <v>301</v>
      </c>
      <c r="C224" s="104" t="s">
        <v>569</v>
      </c>
      <c r="D224" s="102">
        <v>64090</v>
      </c>
      <c r="E224" s="102">
        <v>64090</v>
      </c>
      <c r="F224" s="119">
        <f t="shared" si="3"/>
        <v>0</v>
      </c>
      <c r="G224" s="4"/>
    </row>
    <row r="225" spans="1:7" ht="34.5" x14ac:dyDescent="0.25">
      <c r="A225" s="129" t="s">
        <v>311</v>
      </c>
      <c r="B225" s="134" t="s">
        <v>301</v>
      </c>
      <c r="C225" s="104" t="s">
        <v>570</v>
      </c>
      <c r="D225" s="102">
        <v>641817.27</v>
      </c>
      <c r="E225" s="102">
        <v>472746.12</v>
      </c>
      <c r="F225" s="119">
        <f t="shared" si="3"/>
        <v>169071.15000000002</v>
      </c>
      <c r="G225" s="4"/>
    </row>
    <row r="226" spans="1:7" ht="23.25" x14ac:dyDescent="0.25">
      <c r="A226" s="129" t="s">
        <v>321</v>
      </c>
      <c r="B226" s="134" t="s">
        <v>301</v>
      </c>
      <c r="C226" s="104" t="s">
        <v>571</v>
      </c>
      <c r="D226" s="102">
        <v>352700</v>
      </c>
      <c r="E226" s="102">
        <v>164592.46</v>
      </c>
      <c r="F226" s="119">
        <f t="shared" si="3"/>
        <v>188107.54</v>
      </c>
      <c r="G226" s="4"/>
    </row>
    <row r="227" spans="1:7" ht="23.25" x14ac:dyDescent="0.25">
      <c r="A227" s="129" t="s">
        <v>323</v>
      </c>
      <c r="B227" s="134" t="s">
        <v>301</v>
      </c>
      <c r="C227" s="104" t="s">
        <v>572</v>
      </c>
      <c r="D227" s="102">
        <v>352700</v>
      </c>
      <c r="E227" s="102">
        <v>164592.46</v>
      </c>
      <c r="F227" s="119">
        <f t="shared" si="3"/>
        <v>188107.54</v>
      </c>
      <c r="G227" s="4"/>
    </row>
    <row r="228" spans="1:7" x14ac:dyDescent="0.25">
      <c r="A228" s="129" t="s">
        <v>325</v>
      </c>
      <c r="B228" s="134" t="s">
        <v>301</v>
      </c>
      <c r="C228" s="104" t="s">
        <v>573</v>
      </c>
      <c r="D228" s="102">
        <v>352700</v>
      </c>
      <c r="E228" s="102">
        <v>164592.46</v>
      </c>
      <c r="F228" s="119">
        <f t="shared" si="3"/>
        <v>188107.54</v>
      </c>
      <c r="G228" s="4"/>
    </row>
    <row r="229" spans="1:7" x14ac:dyDescent="0.25">
      <c r="A229" s="129" t="s">
        <v>327</v>
      </c>
      <c r="B229" s="134" t="s">
        <v>301</v>
      </c>
      <c r="C229" s="104" t="s">
        <v>574</v>
      </c>
      <c r="D229" s="102">
        <v>500</v>
      </c>
      <c r="E229" s="102">
        <v>0</v>
      </c>
      <c r="F229" s="119">
        <f t="shared" si="3"/>
        <v>500</v>
      </c>
      <c r="G229" s="4"/>
    </row>
    <row r="230" spans="1:7" x14ac:dyDescent="0.25">
      <c r="A230" s="129" t="s">
        <v>333</v>
      </c>
      <c r="B230" s="134" t="s">
        <v>301</v>
      </c>
      <c r="C230" s="104" t="s">
        <v>575</v>
      </c>
      <c r="D230" s="102">
        <v>500</v>
      </c>
      <c r="E230" s="102">
        <v>0</v>
      </c>
      <c r="F230" s="119">
        <f t="shared" si="3"/>
        <v>500</v>
      </c>
      <c r="G230" s="4"/>
    </row>
    <row r="231" spans="1:7" x14ac:dyDescent="0.25">
      <c r="A231" s="129" t="s">
        <v>337</v>
      </c>
      <c r="B231" s="134" t="s">
        <v>301</v>
      </c>
      <c r="C231" s="104" t="s">
        <v>576</v>
      </c>
      <c r="D231" s="102">
        <v>500</v>
      </c>
      <c r="E231" s="102">
        <v>0</v>
      </c>
      <c r="F231" s="119">
        <f t="shared" si="3"/>
        <v>500</v>
      </c>
      <c r="G231" s="4"/>
    </row>
    <row r="232" spans="1:7" x14ac:dyDescent="0.25">
      <c r="A232" s="129" t="s">
        <v>577</v>
      </c>
      <c r="B232" s="134" t="s">
        <v>301</v>
      </c>
      <c r="C232" s="104" t="s">
        <v>578</v>
      </c>
      <c r="D232" s="102">
        <v>33637945.630000003</v>
      </c>
      <c r="E232" s="102">
        <v>16882424.620000001</v>
      </c>
      <c r="F232" s="119">
        <f t="shared" si="3"/>
        <v>16755521.010000002</v>
      </c>
      <c r="G232" s="4"/>
    </row>
    <row r="233" spans="1:7" x14ac:dyDescent="0.25">
      <c r="A233" s="129" t="s">
        <v>579</v>
      </c>
      <c r="B233" s="134" t="s">
        <v>301</v>
      </c>
      <c r="C233" s="104" t="s">
        <v>580</v>
      </c>
      <c r="D233" s="102">
        <v>4018522.7</v>
      </c>
      <c r="E233" s="102">
        <v>2985114.56</v>
      </c>
      <c r="F233" s="119">
        <f t="shared" si="3"/>
        <v>1033408.1400000001</v>
      </c>
      <c r="G233" s="4"/>
    </row>
    <row r="234" spans="1:7" x14ac:dyDescent="0.25">
      <c r="A234" s="129" t="s">
        <v>581</v>
      </c>
      <c r="B234" s="134" t="s">
        <v>301</v>
      </c>
      <c r="C234" s="104" t="s">
        <v>582</v>
      </c>
      <c r="D234" s="102">
        <v>4018522.7</v>
      </c>
      <c r="E234" s="102">
        <v>2985114.56</v>
      </c>
      <c r="F234" s="119">
        <f t="shared" si="3"/>
        <v>1033408.1400000001</v>
      </c>
      <c r="G234" s="4"/>
    </row>
    <row r="235" spans="1:7" ht="23.25" x14ac:dyDescent="0.25">
      <c r="A235" s="129" t="s">
        <v>583</v>
      </c>
      <c r="B235" s="134" t="s">
        <v>301</v>
      </c>
      <c r="C235" s="104" t="s">
        <v>584</v>
      </c>
      <c r="D235" s="102">
        <v>4018522.7</v>
      </c>
      <c r="E235" s="102">
        <v>2985114.56</v>
      </c>
      <c r="F235" s="119">
        <f t="shared" si="3"/>
        <v>1033408.1400000001</v>
      </c>
      <c r="G235" s="4"/>
    </row>
    <row r="236" spans="1:7" ht="23.25" x14ac:dyDescent="0.25">
      <c r="A236" s="129" t="s">
        <v>585</v>
      </c>
      <c r="B236" s="134" t="s">
        <v>301</v>
      </c>
      <c r="C236" s="104" t="s">
        <v>586</v>
      </c>
      <c r="D236" s="102">
        <v>4018522.7</v>
      </c>
      <c r="E236" s="102">
        <v>2985114.56</v>
      </c>
      <c r="F236" s="119">
        <f t="shared" si="3"/>
        <v>1033408.1400000001</v>
      </c>
      <c r="G236" s="4"/>
    </row>
    <row r="237" spans="1:7" x14ac:dyDescent="0.25">
      <c r="A237" s="129" t="s">
        <v>587</v>
      </c>
      <c r="B237" s="134" t="s">
        <v>301</v>
      </c>
      <c r="C237" s="104" t="s">
        <v>588</v>
      </c>
      <c r="D237" s="102">
        <v>11524900</v>
      </c>
      <c r="E237" s="102">
        <v>6693982.0700000003</v>
      </c>
      <c r="F237" s="119">
        <f t="shared" si="3"/>
        <v>4830917.93</v>
      </c>
      <c r="G237" s="4"/>
    </row>
    <row r="238" spans="1:7" ht="23.25" x14ac:dyDescent="0.25">
      <c r="A238" s="129" t="s">
        <v>321</v>
      </c>
      <c r="B238" s="134" t="s">
        <v>301</v>
      </c>
      <c r="C238" s="104" t="s">
        <v>589</v>
      </c>
      <c r="D238" s="102">
        <v>108000</v>
      </c>
      <c r="E238" s="102">
        <v>61378.51</v>
      </c>
      <c r="F238" s="119">
        <f t="shared" si="3"/>
        <v>46621.49</v>
      </c>
      <c r="G238" s="4"/>
    </row>
    <row r="239" spans="1:7" ht="23.25" x14ac:dyDescent="0.25">
      <c r="A239" s="129" t="s">
        <v>323</v>
      </c>
      <c r="B239" s="134" t="s">
        <v>301</v>
      </c>
      <c r="C239" s="104" t="s">
        <v>590</v>
      </c>
      <c r="D239" s="102">
        <v>108000</v>
      </c>
      <c r="E239" s="102">
        <v>61378.51</v>
      </c>
      <c r="F239" s="119">
        <f t="shared" si="3"/>
        <v>46621.49</v>
      </c>
      <c r="G239" s="4"/>
    </row>
    <row r="240" spans="1:7" x14ac:dyDescent="0.25">
      <c r="A240" s="129" t="s">
        <v>325</v>
      </c>
      <c r="B240" s="134" t="s">
        <v>301</v>
      </c>
      <c r="C240" s="104" t="s">
        <v>591</v>
      </c>
      <c r="D240" s="102">
        <v>108000</v>
      </c>
      <c r="E240" s="102">
        <v>61378.51</v>
      </c>
      <c r="F240" s="119">
        <f t="shared" si="3"/>
        <v>46621.49</v>
      </c>
      <c r="G240" s="4"/>
    </row>
    <row r="241" spans="1:7" x14ac:dyDescent="0.25">
      <c r="A241" s="129" t="s">
        <v>581</v>
      </c>
      <c r="B241" s="134" t="s">
        <v>301</v>
      </c>
      <c r="C241" s="104" t="s">
        <v>592</v>
      </c>
      <c r="D241" s="102">
        <v>11416900</v>
      </c>
      <c r="E241" s="102">
        <v>6632603.5599999996</v>
      </c>
      <c r="F241" s="119">
        <f t="shared" si="3"/>
        <v>4784296.4400000004</v>
      </c>
      <c r="G241" s="4"/>
    </row>
    <row r="242" spans="1:7" x14ac:dyDescent="0.25">
      <c r="A242" s="129" t="s">
        <v>593</v>
      </c>
      <c r="B242" s="134" t="s">
        <v>301</v>
      </c>
      <c r="C242" s="104" t="s">
        <v>594</v>
      </c>
      <c r="D242" s="102">
        <v>11401900</v>
      </c>
      <c r="E242" s="102">
        <v>6617603.5599999996</v>
      </c>
      <c r="F242" s="119">
        <f t="shared" si="3"/>
        <v>4784296.4400000004</v>
      </c>
      <c r="G242" s="4"/>
    </row>
    <row r="243" spans="1:7" ht="23.25" x14ac:dyDescent="0.25">
      <c r="A243" s="129" t="s">
        <v>595</v>
      </c>
      <c r="B243" s="134" t="s">
        <v>301</v>
      </c>
      <c r="C243" s="104" t="s">
        <v>596</v>
      </c>
      <c r="D243" s="102">
        <v>11401900</v>
      </c>
      <c r="E243" s="102">
        <v>6617603.5599999996</v>
      </c>
      <c r="F243" s="119">
        <f t="shared" si="3"/>
        <v>4784296.4400000004</v>
      </c>
      <c r="G243" s="4"/>
    </row>
    <row r="244" spans="1:7" ht="23.25" x14ac:dyDescent="0.25">
      <c r="A244" s="129" t="s">
        <v>583</v>
      </c>
      <c r="B244" s="134" t="s">
        <v>301</v>
      </c>
      <c r="C244" s="104" t="s">
        <v>597</v>
      </c>
      <c r="D244" s="102">
        <v>15000</v>
      </c>
      <c r="E244" s="102">
        <v>15000</v>
      </c>
      <c r="F244" s="119">
        <f t="shared" si="3"/>
        <v>0</v>
      </c>
      <c r="G244" s="4"/>
    </row>
    <row r="245" spans="1:7" ht="23.25" x14ac:dyDescent="0.25">
      <c r="A245" s="129" t="s">
        <v>585</v>
      </c>
      <c r="B245" s="134" t="s">
        <v>301</v>
      </c>
      <c r="C245" s="104" t="s">
        <v>598</v>
      </c>
      <c r="D245" s="102">
        <v>15000</v>
      </c>
      <c r="E245" s="102">
        <v>15000</v>
      </c>
      <c r="F245" s="119">
        <f t="shared" si="3"/>
        <v>0</v>
      </c>
      <c r="G245" s="4"/>
    </row>
    <row r="246" spans="1:7" x14ac:dyDescent="0.25">
      <c r="A246" s="129" t="s">
        <v>599</v>
      </c>
      <c r="B246" s="134" t="s">
        <v>301</v>
      </c>
      <c r="C246" s="104" t="s">
        <v>600</v>
      </c>
      <c r="D246" s="102">
        <v>12368500</v>
      </c>
      <c r="E246" s="102">
        <v>2811340.79</v>
      </c>
      <c r="F246" s="119">
        <f t="shared" si="3"/>
        <v>9557159.2100000009</v>
      </c>
      <c r="G246" s="4"/>
    </row>
    <row r="247" spans="1:7" x14ac:dyDescent="0.25">
      <c r="A247" s="129" t="s">
        <v>581</v>
      </c>
      <c r="B247" s="134" t="s">
        <v>301</v>
      </c>
      <c r="C247" s="104" t="s">
        <v>601</v>
      </c>
      <c r="D247" s="102">
        <v>7299490</v>
      </c>
      <c r="E247" s="102">
        <v>1694545.98</v>
      </c>
      <c r="F247" s="119">
        <f t="shared" si="3"/>
        <v>5604944.0199999996</v>
      </c>
      <c r="G247" s="4"/>
    </row>
    <row r="248" spans="1:7" ht="23.25" x14ac:dyDescent="0.25">
      <c r="A248" s="129" t="s">
        <v>583</v>
      </c>
      <c r="B248" s="134" t="s">
        <v>301</v>
      </c>
      <c r="C248" s="104" t="s">
        <v>602</v>
      </c>
      <c r="D248" s="102">
        <v>7299490</v>
      </c>
      <c r="E248" s="102">
        <v>1694545.98</v>
      </c>
      <c r="F248" s="119">
        <f t="shared" si="3"/>
        <v>5604944.0199999996</v>
      </c>
      <c r="G248" s="4"/>
    </row>
    <row r="249" spans="1:7" ht="23.25" x14ac:dyDescent="0.25">
      <c r="A249" s="129" t="s">
        <v>603</v>
      </c>
      <c r="B249" s="134" t="s">
        <v>301</v>
      </c>
      <c r="C249" s="104" t="s">
        <v>604</v>
      </c>
      <c r="D249" s="102">
        <v>7299490</v>
      </c>
      <c r="E249" s="102">
        <v>1694545.98</v>
      </c>
      <c r="F249" s="119">
        <f t="shared" si="3"/>
        <v>5604944.0199999996</v>
      </c>
      <c r="G249" s="4"/>
    </row>
    <row r="250" spans="1:7" ht="23.25" x14ac:dyDescent="0.25">
      <c r="A250" s="129" t="s">
        <v>475</v>
      </c>
      <c r="B250" s="134" t="s">
        <v>301</v>
      </c>
      <c r="C250" s="104" t="s">
        <v>605</v>
      </c>
      <c r="D250" s="102">
        <v>5069010</v>
      </c>
      <c r="E250" s="102">
        <v>1116794.81</v>
      </c>
      <c r="F250" s="119">
        <f t="shared" si="3"/>
        <v>3952215.19</v>
      </c>
      <c r="G250" s="4"/>
    </row>
    <row r="251" spans="1:7" x14ac:dyDescent="0.25">
      <c r="A251" s="129" t="s">
        <v>477</v>
      </c>
      <c r="B251" s="134" t="s">
        <v>301</v>
      </c>
      <c r="C251" s="104" t="s">
        <v>606</v>
      </c>
      <c r="D251" s="102">
        <v>5069010</v>
      </c>
      <c r="E251" s="102">
        <v>1116794.81</v>
      </c>
      <c r="F251" s="119">
        <f t="shared" si="3"/>
        <v>3952215.19</v>
      </c>
      <c r="G251" s="4"/>
    </row>
    <row r="252" spans="1:7" x14ac:dyDescent="0.25">
      <c r="A252" s="129" t="s">
        <v>481</v>
      </c>
      <c r="B252" s="134" t="s">
        <v>301</v>
      </c>
      <c r="C252" s="104" t="s">
        <v>607</v>
      </c>
      <c r="D252" s="102">
        <v>5069010</v>
      </c>
      <c r="E252" s="102">
        <v>1116794.81</v>
      </c>
      <c r="F252" s="119">
        <f t="shared" si="3"/>
        <v>3952215.19</v>
      </c>
      <c r="G252" s="4"/>
    </row>
    <row r="253" spans="1:7" x14ac:dyDescent="0.25">
      <c r="A253" s="129" t="s">
        <v>608</v>
      </c>
      <c r="B253" s="134" t="s">
        <v>301</v>
      </c>
      <c r="C253" s="104" t="s">
        <v>609</v>
      </c>
      <c r="D253" s="102">
        <v>5726022.9299999997</v>
      </c>
      <c r="E253" s="102">
        <v>4391987.2000000002</v>
      </c>
      <c r="F253" s="119">
        <f t="shared" si="3"/>
        <v>1334035.7299999995</v>
      </c>
      <c r="G253" s="4"/>
    </row>
    <row r="254" spans="1:7" ht="45.75" x14ac:dyDescent="0.25">
      <c r="A254" s="129" t="s">
        <v>305</v>
      </c>
      <c r="B254" s="134" t="s">
        <v>301</v>
      </c>
      <c r="C254" s="104" t="s">
        <v>610</v>
      </c>
      <c r="D254" s="102">
        <v>3459400</v>
      </c>
      <c r="E254" s="102">
        <v>2662781.06</v>
      </c>
      <c r="F254" s="119">
        <f t="shared" si="3"/>
        <v>796618.94</v>
      </c>
      <c r="G254" s="4"/>
    </row>
    <row r="255" spans="1:7" ht="23.25" x14ac:dyDescent="0.25">
      <c r="A255" s="129" t="s">
        <v>307</v>
      </c>
      <c r="B255" s="134" t="s">
        <v>301</v>
      </c>
      <c r="C255" s="104" t="s">
        <v>611</v>
      </c>
      <c r="D255" s="102">
        <v>3459400</v>
      </c>
      <c r="E255" s="102">
        <v>2662781.06</v>
      </c>
      <c r="F255" s="119">
        <f t="shared" si="3"/>
        <v>796618.94</v>
      </c>
      <c r="G255" s="4"/>
    </row>
    <row r="256" spans="1:7" x14ac:dyDescent="0.25">
      <c r="A256" s="129" t="s">
        <v>309</v>
      </c>
      <c r="B256" s="134" t="s">
        <v>301</v>
      </c>
      <c r="C256" s="104" t="s">
        <v>612</v>
      </c>
      <c r="D256" s="102">
        <v>2657000</v>
      </c>
      <c r="E256" s="102">
        <v>2047232.72</v>
      </c>
      <c r="F256" s="119">
        <f t="shared" si="3"/>
        <v>609767.28</v>
      </c>
      <c r="G256" s="4"/>
    </row>
    <row r="257" spans="1:7" ht="34.5" x14ac:dyDescent="0.25">
      <c r="A257" s="129" t="s">
        <v>311</v>
      </c>
      <c r="B257" s="134" t="s">
        <v>301</v>
      </c>
      <c r="C257" s="104" t="s">
        <v>613</v>
      </c>
      <c r="D257" s="102">
        <v>802400</v>
      </c>
      <c r="E257" s="102">
        <v>615548.34</v>
      </c>
      <c r="F257" s="119">
        <f t="shared" si="3"/>
        <v>186851.66000000003</v>
      </c>
      <c r="G257" s="4"/>
    </row>
    <row r="258" spans="1:7" ht="23.25" x14ac:dyDescent="0.25">
      <c r="A258" s="129" t="s">
        <v>321</v>
      </c>
      <c r="B258" s="134" t="s">
        <v>301</v>
      </c>
      <c r="C258" s="104" t="s">
        <v>614</v>
      </c>
      <c r="D258" s="102">
        <v>259500</v>
      </c>
      <c r="E258" s="102">
        <v>174963.31</v>
      </c>
      <c r="F258" s="119">
        <f t="shared" si="3"/>
        <v>84536.69</v>
      </c>
      <c r="G258" s="4"/>
    </row>
    <row r="259" spans="1:7" ht="23.25" x14ac:dyDescent="0.25">
      <c r="A259" s="129" t="s">
        <v>323</v>
      </c>
      <c r="B259" s="134" t="s">
        <v>301</v>
      </c>
      <c r="C259" s="104" t="s">
        <v>615</v>
      </c>
      <c r="D259" s="102">
        <v>259500</v>
      </c>
      <c r="E259" s="102">
        <v>174963.31</v>
      </c>
      <c r="F259" s="119">
        <f t="shared" si="3"/>
        <v>84536.69</v>
      </c>
      <c r="G259" s="4"/>
    </row>
    <row r="260" spans="1:7" x14ac:dyDescent="0.25">
      <c r="A260" s="129" t="s">
        <v>325</v>
      </c>
      <c r="B260" s="134" t="s">
        <v>301</v>
      </c>
      <c r="C260" s="104" t="s">
        <v>616</v>
      </c>
      <c r="D260" s="102">
        <v>259500</v>
      </c>
      <c r="E260" s="102">
        <v>174963.31</v>
      </c>
      <c r="F260" s="119">
        <f t="shared" si="3"/>
        <v>84536.69</v>
      </c>
      <c r="G260" s="4"/>
    </row>
    <row r="261" spans="1:7" x14ac:dyDescent="0.25">
      <c r="A261" s="129" t="s">
        <v>327</v>
      </c>
      <c r="B261" s="134" t="s">
        <v>301</v>
      </c>
      <c r="C261" s="104" t="s">
        <v>617</v>
      </c>
      <c r="D261" s="102">
        <v>2007122.93</v>
      </c>
      <c r="E261" s="102">
        <v>1554242.83</v>
      </c>
      <c r="F261" s="119">
        <f t="shared" si="3"/>
        <v>452880.09999999986</v>
      </c>
      <c r="G261" s="4"/>
    </row>
    <row r="262" spans="1:7" ht="34.5" x14ac:dyDescent="0.25">
      <c r="A262" s="129" t="s">
        <v>618</v>
      </c>
      <c r="B262" s="134" t="s">
        <v>301</v>
      </c>
      <c r="C262" s="104" t="s">
        <v>619</v>
      </c>
      <c r="D262" s="102">
        <v>2000000</v>
      </c>
      <c r="E262" s="102">
        <v>1547120</v>
      </c>
      <c r="F262" s="119">
        <f t="shared" si="3"/>
        <v>452880</v>
      </c>
      <c r="G262" s="4"/>
    </row>
    <row r="263" spans="1:7" ht="45.75" x14ac:dyDescent="0.25">
      <c r="A263" s="129" t="s">
        <v>620</v>
      </c>
      <c r="B263" s="134" t="s">
        <v>301</v>
      </c>
      <c r="C263" s="104" t="s">
        <v>621</v>
      </c>
      <c r="D263" s="102">
        <v>2000000</v>
      </c>
      <c r="E263" s="102">
        <v>1547120</v>
      </c>
      <c r="F263" s="119">
        <f t="shared" si="3"/>
        <v>452880</v>
      </c>
      <c r="G263" s="4"/>
    </row>
    <row r="264" spans="1:7" x14ac:dyDescent="0.25">
      <c r="A264" s="129" t="s">
        <v>333</v>
      </c>
      <c r="B264" s="134" t="s">
        <v>301</v>
      </c>
      <c r="C264" s="104" t="s">
        <v>622</v>
      </c>
      <c r="D264" s="102">
        <v>7122.93</v>
      </c>
      <c r="E264" s="102">
        <v>7122.83</v>
      </c>
      <c r="F264" s="119">
        <f t="shared" ref="F264:F295" si="4">D264-E264</f>
        <v>0.1000000000003638</v>
      </c>
      <c r="G264" s="4"/>
    </row>
    <row r="265" spans="1:7" x14ac:dyDescent="0.25">
      <c r="A265" s="129" t="s">
        <v>337</v>
      </c>
      <c r="B265" s="134" t="s">
        <v>301</v>
      </c>
      <c r="C265" s="104" t="s">
        <v>623</v>
      </c>
      <c r="D265" s="102">
        <v>7122.93</v>
      </c>
      <c r="E265" s="102">
        <v>7122.83</v>
      </c>
      <c r="F265" s="119">
        <f t="shared" si="4"/>
        <v>0.1000000000003638</v>
      </c>
      <c r="G265" s="4"/>
    </row>
    <row r="266" spans="1:7" x14ac:dyDescent="0.25">
      <c r="A266" s="129" t="s">
        <v>624</v>
      </c>
      <c r="B266" s="134" t="s">
        <v>301</v>
      </c>
      <c r="C266" s="104" t="s">
        <v>625</v>
      </c>
      <c r="D266" s="102">
        <v>30787023.48</v>
      </c>
      <c r="E266" s="102">
        <v>21619089.390000001</v>
      </c>
      <c r="F266" s="119">
        <f t="shared" si="4"/>
        <v>9167934.0899999999</v>
      </c>
      <c r="G266" s="4"/>
    </row>
    <row r="267" spans="1:7" x14ac:dyDescent="0.25">
      <c r="A267" s="129" t="s">
        <v>626</v>
      </c>
      <c r="B267" s="134" t="s">
        <v>301</v>
      </c>
      <c r="C267" s="104" t="s">
        <v>627</v>
      </c>
      <c r="D267" s="102">
        <v>30736023.48</v>
      </c>
      <c r="E267" s="102">
        <v>21619089.390000001</v>
      </c>
      <c r="F267" s="119">
        <f t="shared" si="4"/>
        <v>9116934.0899999999</v>
      </c>
      <c r="G267" s="4"/>
    </row>
    <row r="268" spans="1:7" ht="23.25" x14ac:dyDescent="0.25">
      <c r="A268" s="129" t="s">
        <v>475</v>
      </c>
      <c r="B268" s="134" t="s">
        <v>301</v>
      </c>
      <c r="C268" s="104" t="s">
        <v>628</v>
      </c>
      <c r="D268" s="102">
        <v>30736023.48</v>
      </c>
      <c r="E268" s="102">
        <v>21619089.390000001</v>
      </c>
      <c r="F268" s="119">
        <f t="shared" si="4"/>
        <v>9116934.0899999999</v>
      </c>
      <c r="G268" s="4"/>
    </row>
    <row r="269" spans="1:7" x14ac:dyDescent="0.25">
      <c r="A269" s="129" t="s">
        <v>477</v>
      </c>
      <c r="B269" s="134" t="s">
        <v>301</v>
      </c>
      <c r="C269" s="104" t="s">
        <v>629</v>
      </c>
      <c r="D269" s="102">
        <v>30736023.48</v>
      </c>
      <c r="E269" s="102">
        <v>21619089.390000001</v>
      </c>
      <c r="F269" s="119">
        <f t="shared" si="4"/>
        <v>9116934.0899999999</v>
      </c>
      <c r="G269" s="4"/>
    </row>
    <row r="270" spans="1:7" ht="45.75" x14ac:dyDescent="0.25">
      <c r="A270" s="129" t="s">
        <v>479</v>
      </c>
      <c r="B270" s="134" t="s">
        <v>301</v>
      </c>
      <c r="C270" s="104" t="s">
        <v>630</v>
      </c>
      <c r="D270" s="102">
        <v>27280539.559999999</v>
      </c>
      <c r="E270" s="102">
        <v>18737826.390000001</v>
      </c>
      <c r="F270" s="119">
        <f t="shared" si="4"/>
        <v>8542713.1699999981</v>
      </c>
      <c r="G270" s="4"/>
    </row>
    <row r="271" spans="1:7" x14ac:dyDescent="0.25">
      <c r="A271" s="129" t="s">
        <v>481</v>
      </c>
      <c r="B271" s="134" t="s">
        <v>301</v>
      </c>
      <c r="C271" s="104" t="s">
        <v>631</v>
      </c>
      <c r="D271" s="102">
        <v>3455483.92</v>
      </c>
      <c r="E271" s="102">
        <v>2881263</v>
      </c>
      <c r="F271" s="119">
        <f t="shared" si="4"/>
        <v>574220.91999999993</v>
      </c>
      <c r="G271" s="4"/>
    </row>
    <row r="272" spans="1:7" x14ac:dyDescent="0.25">
      <c r="A272" s="129" t="s">
        <v>632</v>
      </c>
      <c r="B272" s="134" t="s">
        <v>301</v>
      </c>
      <c r="C272" s="104" t="s">
        <v>633</v>
      </c>
      <c r="D272" s="102">
        <v>51000</v>
      </c>
      <c r="E272" s="102">
        <v>0</v>
      </c>
      <c r="F272" s="119">
        <f t="shared" si="4"/>
        <v>51000</v>
      </c>
      <c r="G272" s="4"/>
    </row>
    <row r="273" spans="1:7" ht="23.25" x14ac:dyDescent="0.25">
      <c r="A273" s="129" t="s">
        <v>321</v>
      </c>
      <c r="B273" s="134" t="s">
        <v>301</v>
      </c>
      <c r="C273" s="104" t="s">
        <v>634</v>
      </c>
      <c r="D273" s="102">
        <v>51000</v>
      </c>
      <c r="E273" s="102">
        <v>0</v>
      </c>
      <c r="F273" s="119">
        <f t="shared" si="4"/>
        <v>51000</v>
      </c>
      <c r="G273" s="4"/>
    </row>
    <row r="274" spans="1:7" ht="23.25" x14ac:dyDescent="0.25">
      <c r="A274" s="129" t="s">
        <v>323</v>
      </c>
      <c r="B274" s="134" t="s">
        <v>301</v>
      </c>
      <c r="C274" s="104" t="s">
        <v>635</v>
      </c>
      <c r="D274" s="102">
        <v>51000</v>
      </c>
      <c r="E274" s="102">
        <v>0</v>
      </c>
      <c r="F274" s="119">
        <f t="shared" si="4"/>
        <v>51000</v>
      </c>
      <c r="G274" s="4"/>
    </row>
    <row r="275" spans="1:7" x14ac:dyDescent="0.25">
      <c r="A275" s="129" t="s">
        <v>325</v>
      </c>
      <c r="B275" s="134" t="s">
        <v>301</v>
      </c>
      <c r="C275" s="104" t="s">
        <v>636</v>
      </c>
      <c r="D275" s="102">
        <v>51000</v>
      </c>
      <c r="E275" s="102">
        <v>0</v>
      </c>
      <c r="F275" s="119">
        <f t="shared" si="4"/>
        <v>51000</v>
      </c>
      <c r="G275" s="4"/>
    </row>
    <row r="276" spans="1:7" x14ac:dyDescent="0.25">
      <c r="A276" s="129" t="s">
        <v>637</v>
      </c>
      <c r="B276" s="134" t="s">
        <v>301</v>
      </c>
      <c r="C276" s="104" t="s">
        <v>638</v>
      </c>
      <c r="D276" s="102">
        <v>1714700</v>
      </c>
      <c r="E276" s="102">
        <v>1095583.3</v>
      </c>
      <c r="F276" s="119">
        <f t="shared" si="4"/>
        <v>619116.69999999995</v>
      </c>
      <c r="G276" s="4"/>
    </row>
    <row r="277" spans="1:7" x14ac:dyDescent="0.25">
      <c r="A277" s="129" t="s">
        <v>639</v>
      </c>
      <c r="B277" s="134" t="s">
        <v>301</v>
      </c>
      <c r="C277" s="104" t="s">
        <v>640</v>
      </c>
      <c r="D277" s="102">
        <v>1714700</v>
      </c>
      <c r="E277" s="102">
        <v>1095583.3</v>
      </c>
      <c r="F277" s="119">
        <f t="shared" si="4"/>
        <v>619116.69999999995</v>
      </c>
      <c r="G277" s="4"/>
    </row>
    <row r="278" spans="1:7" ht="23.25" x14ac:dyDescent="0.25">
      <c r="A278" s="129" t="s">
        <v>475</v>
      </c>
      <c r="B278" s="134" t="s">
        <v>301</v>
      </c>
      <c r="C278" s="104" t="s">
        <v>641</v>
      </c>
      <c r="D278" s="102">
        <v>1714700</v>
      </c>
      <c r="E278" s="102">
        <v>1095583.3</v>
      </c>
      <c r="F278" s="119">
        <f t="shared" si="4"/>
        <v>619116.69999999995</v>
      </c>
      <c r="G278" s="4"/>
    </row>
    <row r="279" spans="1:7" x14ac:dyDescent="0.25">
      <c r="A279" s="129" t="s">
        <v>517</v>
      </c>
      <c r="B279" s="134" t="s">
        <v>301</v>
      </c>
      <c r="C279" s="104" t="s">
        <v>642</v>
      </c>
      <c r="D279" s="102">
        <v>1714700</v>
      </c>
      <c r="E279" s="102">
        <v>1095583.3</v>
      </c>
      <c r="F279" s="119">
        <f t="shared" si="4"/>
        <v>619116.69999999995</v>
      </c>
      <c r="G279" s="4"/>
    </row>
    <row r="280" spans="1:7" ht="45.75" x14ac:dyDescent="0.25">
      <c r="A280" s="129" t="s">
        <v>519</v>
      </c>
      <c r="B280" s="134" t="s">
        <v>301</v>
      </c>
      <c r="C280" s="104" t="s">
        <v>643</v>
      </c>
      <c r="D280" s="102">
        <v>1714700</v>
      </c>
      <c r="E280" s="102">
        <v>1095583.3</v>
      </c>
      <c r="F280" s="119">
        <f t="shared" si="4"/>
        <v>619116.69999999995</v>
      </c>
      <c r="G280" s="4"/>
    </row>
    <row r="281" spans="1:7" ht="23.25" x14ac:dyDescent="0.25">
      <c r="A281" s="129" t="s">
        <v>644</v>
      </c>
      <c r="B281" s="134" t="s">
        <v>301</v>
      </c>
      <c r="C281" s="104" t="s">
        <v>645</v>
      </c>
      <c r="D281" s="102">
        <v>630000</v>
      </c>
      <c r="E281" s="102">
        <v>0</v>
      </c>
      <c r="F281" s="119">
        <f t="shared" si="4"/>
        <v>630000</v>
      </c>
      <c r="G281" s="4"/>
    </row>
    <row r="282" spans="1:7" ht="23.25" x14ac:dyDescent="0.25">
      <c r="A282" s="129" t="s">
        <v>646</v>
      </c>
      <c r="B282" s="134" t="s">
        <v>301</v>
      </c>
      <c r="C282" s="104" t="s">
        <v>647</v>
      </c>
      <c r="D282" s="102">
        <v>630000</v>
      </c>
      <c r="E282" s="102">
        <v>0</v>
      </c>
      <c r="F282" s="119">
        <f t="shared" si="4"/>
        <v>630000</v>
      </c>
      <c r="G282" s="4"/>
    </row>
    <row r="283" spans="1:7" x14ac:dyDescent="0.25">
      <c r="A283" s="129" t="s">
        <v>648</v>
      </c>
      <c r="B283" s="134" t="s">
        <v>301</v>
      </c>
      <c r="C283" s="104" t="s">
        <v>649</v>
      </c>
      <c r="D283" s="102">
        <v>630000</v>
      </c>
      <c r="E283" s="102">
        <v>0</v>
      </c>
      <c r="F283" s="119">
        <f t="shared" si="4"/>
        <v>630000</v>
      </c>
      <c r="G283" s="4"/>
    </row>
    <row r="284" spans="1:7" x14ac:dyDescent="0.25">
      <c r="A284" s="129" t="s">
        <v>650</v>
      </c>
      <c r="B284" s="134" t="s">
        <v>301</v>
      </c>
      <c r="C284" s="104" t="s">
        <v>651</v>
      </c>
      <c r="D284" s="102">
        <v>630000</v>
      </c>
      <c r="E284" s="102">
        <v>0</v>
      </c>
      <c r="F284" s="119">
        <f t="shared" si="4"/>
        <v>630000</v>
      </c>
      <c r="G284" s="4"/>
    </row>
    <row r="285" spans="1:7" ht="34.5" x14ac:dyDescent="0.25">
      <c r="A285" s="129" t="s">
        <v>652</v>
      </c>
      <c r="B285" s="134" t="s">
        <v>301</v>
      </c>
      <c r="C285" s="104" t="s">
        <v>653</v>
      </c>
      <c r="D285" s="102">
        <v>63037000</v>
      </c>
      <c r="E285" s="102">
        <v>37942283.329999998</v>
      </c>
      <c r="F285" s="119">
        <f t="shared" si="4"/>
        <v>25094716.670000002</v>
      </c>
      <c r="G285" s="4"/>
    </row>
    <row r="286" spans="1:7" ht="23.25" x14ac:dyDescent="0.25">
      <c r="A286" s="129" t="s">
        <v>654</v>
      </c>
      <c r="B286" s="134" t="s">
        <v>301</v>
      </c>
      <c r="C286" s="104" t="s">
        <v>655</v>
      </c>
      <c r="D286" s="102">
        <v>46696300</v>
      </c>
      <c r="E286" s="102">
        <v>33798350.030000001</v>
      </c>
      <c r="F286" s="119">
        <f t="shared" si="4"/>
        <v>12897949.969999999</v>
      </c>
      <c r="G286" s="4"/>
    </row>
    <row r="287" spans="1:7" x14ac:dyDescent="0.25">
      <c r="A287" s="129" t="s">
        <v>412</v>
      </c>
      <c r="B287" s="134" t="s">
        <v>301</v>
      </c>
      <c r="C287" s="104" t="s">
        <v>656</v>
      </c>
      <c r="D287" s="102">
        <v>46696300</v>
      </c>
      <c r="E287" s="102">
        <v>33798350.030000001</v>
      </c>
      <c r="F287" s="119">
        <f t="shared" si="4"/>
        <v>12897949.969999999</v>
      </c>
      <c r="G287" s="4"/>
    </row>
    <row r="288" spans="1:7" x14ac:dyDescent="0.25">
      <c r="A288" s="129" t="s">
        <v>657</v>
      </c>
      <c r="B288" s="134" t="s">
        <v>301</v>
      </c>
      <c r="C288" s="104" t="s">
        <v>658</v>
      </c>
      <c r="D288" s="102">
        <v>46696300</v>
      </c>
      <c r="E288" s="102">
        <v>33798350.030000001</v>
      </c>
      <c r="F288" s="119">
        <f t="shared" si="4"/>
        <v>12897949.969999999</v>
      </c>
      <c r="G288" s="4"/>
    </row>
    <row r="289" spans="1:7" x14ac:dyDescent="0.25">
      <c r="A289" s="129" t="s">
        <v>221</v>
      </c>
      <c r="B289" s="134" t="s">
        <v>301</v>
      </c>
      <c r="C289" s="104" t="s">
        <v>659</v>
      </c>
      <c r="D289" s="102">
        <v>46696300</v>
      </c>
      <c r="E289" s="102">
        <v>33798350.030000001</v>
      </c>
      <c r="F289" s="119">
        <f t="shared" si="4"/>
        <v>12897949.969999999</v>
      </c>
      <c r="G289" s="4"/>
    </row>
    <row r="290" spans="1:7" x14ac:dyDescent="0.25">
      <c r="A290" s="129" t="s">
        <v>660</v>
      </c>
      <c r="B290" s="134" t="s">
        <v>301</v>
      </c>
      <c r="C290" s="104" t="s">
        <v>661</v>
      </c>
      <c r="D290" s="102">
        <v>16340700</v>
      </c>
      <c r="E290" s="102">
        <v>4143933.3</v>
      </c>
      <c r="F290" s="119">
        <f t="shared" si="4"/>
        <v>12196766.699999999</v>
      </c>
      <c r="G290" s="4"/>
    </row>
    <row r="291" spans="1:7" ht="12.95" customHeight="1" x14ac:dyDescent="0.25">
      <c r="A291" s="129" t="s">
        <v>412</v>
      </c>
      <c r="B291" s="134" t="s">
        <v>301</v>
      </c>
      <c r="C291" s="104" t="s">
        <v>662</v>
      </c>
      <c r="D291" s="102">
        <v>16340700</v>
      </c>
      <c r="E291" s="102">
        <v>4143933.3</v>
      </c>
      <c r="F291" s="119">
        <f t="shared" si="4"/>
        <v>12196766.699999999</v>
      </c>
      <c r="G291" s="4"/>
    </row>
    <row r="292" spans="1:7" ht="20.25" customHeight="1" x14ac:dyDescent="0.25">
      <c r="A292" s="129" t="s">
        <v>657</v>
      </c>
      <c r="B292" s="134" t="s">
        <v>301</v>
      </c>
      <c r="C292" s="104" t="s">
        <v>663</v>
      </c>
      <c r="D292" s="102">
        <v>16340700</v>
      </c>
      <c r="E292" s="102">
        <v>4143933.3</v>
      </c>
      <c r="F292" s="119">
        <f t="shared" si="4"/>
        <v>12196766.699999999</v>
      </c>
      <c r="G292" s="4"/>
    </row>
    <row r="293" spans="1:7" ht="12.95" customHeight="1" thickBot="1" x14ac:dyDescent="0.3">
      <c r="A293" s="129" t="s">
        <v>660</v>
      </c>
      <c r="B293" s="134" t="s">
        <v>301</v>
      </c>
      <c r="C293" s="104" t="s">
        <v>664</v>
      </c>
      <c r="D293" s="102">
        <v>16340700</v>
      </c>
      <c r="E293" s="102">
        <v>4143933.3</v>
      </c>
      <c r="F293" s="119">
        <f t="shared" si="4"/>
        <v>12196766.699999999</v>
      </c>
      <c r="G293" s="4"/>
    </row>
    <row r="294" spans="1:7" hidden="1" x14ac:dyDescent="0.25">
      <c r="A294" s="135"/>
      <c r="B294" s="136"/>
      <c r="C294" s="137"/>
      <c r="D294" s="137"/>
      <c r="E294" s="137"/>
      <c r="F294" s="138">
        <f t="shared" si="4"/>
        <v>0</v>
      </c>
      <c r="G294" s="4"/>
    </row>
    <row r="295" spans="1:7" ht="15.75" thickBot="1" x14ac:dyDescent="0.3">
      <c r="A295" s="139" t="s">
        <v>665</v>
      </c>
      <c r="B295" s="140">
        <v>450</v>
      </c>
      <c r="C295" s="141" t="s">
        <v>27</v>
      </c>
      <c r="D295" s="142">
        <v>-34386365.030000001</v>
      </c>
      <c r="E295" s="142">
        <v>39903956.920000002</v>
      </c>
      <c r="F295" s="143">
        <f t="shared" si="4"/>
        <v>-74290321.950000003</v>
      </c>
    </row>
  </sheetData>
  <mergeCells count="8">
    <mergeCell ref="E1:F1"/>
    <mergeCell ref="E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F23" sqref="F23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74" t="s">
        <v>666</v>
      </c>
      <c r="B2" s="175"/>
      <c r="C2" s="175"/>
      <c r="D2" s="8"/>
      <c r="E2" s="172" t="s">
        <v>716</v>
      </c>
      <c r="F2" s="173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51" t="s">
        <v>14</v>
      </c>
      <c r="B4" s="151" t="s">
        <v>15</v>
      </c>
      <c r="C4" s="153" t="s">
        <v>667</v>
      </c>
      <c r="D4" s="145" t="s">
        <v>17</v>
      </c>
      <c r="E4" s="145" t="s">
        <v>18</v>
      </c>
      <c r="F4" s="145" t="s">
        <v>715</v>
      </c>
      <c r="G4" s="4"/>
    </row>
    <row r="5" spans="1:9" ht="138" customHeight="1" x14ac:dyDescent="0.25">
      <c r="A5" s="152"/>
      <c r="B5" s="152"/>
      <c r="C5" s="154"/>
      <c r="D5" s="146"/>
      <c r="E5" s="146"/>
      <c r="F5" s="146"/>
      <c r="G5" s="4"/>
    </row>
    <row r="6" spans="1:9" ht="11.45" customHeight="1" thickBot="1" x14ac:dyDescent="0.3">
      <c r="A6" s="12" t="s">
        <v>19</v>
      </c>
      <c r="B6" s="28" t="s">
        <v>20</v>
      </c>
      <c r="C6" s="28" t="s">
        <v>21</v>
      </c>
      <c r="D6" s="64" t="s">
        <v>22</v>
      </c>
      <c r="E6" s="82" t="s">
        <v>23</v>
      </c>
      <c r="F6" s="83">
        <v>6</v>
      </c>
      <c r="G6" s="4"/>
    </row>
    <row r="7" spans="1:9" ht="38.25" customHeight="1" x14ac:dyDescent="0.25">
      <c r="A7" s="46" t="s">
        <v>668</v>
      </c>
      <c r="B7" s="74" t="s">
        <v>669</v>
      </c>
      <c r="C7" s="75" t="s">
        <v>27</v>
      </c>
      <c r="D7" s="76">
        <v>34386365.030000001</v>
      </c>
      <c r="E7" s="76">
        <v>-39903956.920000002</v>
      </c>
      <c r="F7" s="84">
        <v>74290321.950000003</v>
      </c>
      <c r="G7" s="4"/>
    </row>
    <row r="8" spans="1:9" ht="19.5" customHeight="1" x14ac:dyDescent="0.25">
      <c r="A8" s="65" t="s">
        <v>670</v>
      </c>
      <c r="B8" s="77"/>
      <c r="C8" s="69"/>
      <c r="D8" s="69"/>
      <c r="E8" s="70"/>
      <c r="F8" s="85"/>
      <c r="G8" s="4"/>
    </row>
    <row r="9" spans="1:9" ht="24.75" customHeight="1" x14ac:dyDescent="0.25">
      <c r="A9" s="66" t="s">
        <v>671</v>
      </c>
      <c r="B9" s="78" t="s">
        <v>672</v>
      </c>
      <c r="C9" s="71" t="s">
        <v>27</v>
      </c>
      <c r="D9" s="72">
        <v>12616617.640000001</v>
      </c>
      <c r="E9" s="72" t="s">
        <v>28</v>
      </c>
      <c r="F9" s="85">
        <v>12616617.640000001</v>
      </c>
      <c r="G9" s="4"/>
      <c r="H9" s="86"/>
    </row>
    <row r="10" spans="1:9" ht="12.95" customHeight="1" x14ac:dyDescent="0.25">
      <c r="A10" s="67" t="s">
        <v>673</v>
      </c>
      <c r="B10" s="77"/>
      <c r="C10" s="69"/>
      <c r="D10" s="69"/>
      <c r="E10" s="69"/>
      <c r="F10" s="85"/>
      <c r="G10" s="4"/>
    </row>
    <row r="11" spans="1:9" ht="24" customHeight="1" x14ac:dyDescent="0.25">
      <c r="A11" s="68" t="s">
        <v>674</v>
      </c>
      <c r="B11" s="79" t="s">
        <v>672</v>
      </c>
      <c r="C11" s="73" t="s">
        <v>675</v>
      </c>
      <c r="D11" s="72">
        <v>13091061.609999999</v>
      </c>
      <c r="E11" s="72" t="s">
        <v>28</v>
      </c>
      <c r="F11" s="85">
        <v>13091061.609999999</v>
      </c>
      <c r="G11" s="4"/>
      <c r="H11" s="86"/>
      <c r="I11" s="86"/>
    </row>
    <row r="12" spans="1:9" ht="24" customHeight="1" x14ac:dyDescent="0.25">
      <c r="A12" s="68" t="s">
        <v>676</v>
      </c>
      <c r="B12" s="79" t="s">
        <v>672</v>
      </c>
      <c r="C12" s="73" t="s">
        <v>677</v>
      </c>
      <c r="D12" s="72">
        <v>23091061.609999999</v>
      </c>
      <c r="E12" s="72" t="s">
        <v>28</v>
      </c>
      <c r="F12" s="85">
        <v>23091061.609999999</v>
      </c>
      <c r="G12" s="4"/>
    </row>
    <row r="13" spans="1:9" ht="24" customHeight="1" x14ac:dyDescent="0.25">
      <c r="A13" s="68" t="s">
        <v>678</v>
      </c>
      <c r="B13" s="79" t="s">
        <v>672</v>
      </c>
      <c r="C13" s="73" t="s">
        <v>679</v>
      </c>
      <c r="D13" s="72">
        <v>23091061.609999999</v>
      </c>
      <c r="E13" s="72" t="s">
        <v>28</v>
      </c>
      <c r="F13" s="85">
        <v>23091061.609999999</v>
      </c>
      <c r="G13" s="4"/>
    </row>
    <row r="14" spans="1:9" ht="24" customHeight="1" x14ac:dyDescent="0.25">
      <c r="A14" s="68" t="s">
        <v>680</v>
      </c>
      <c r="B14" s="79" t="s">
        <v>672</v>
      </c>
      <c r="C14" s="73" t="s">
        <v>681</v>
      </c>
      <c r="D14" s="72">
        <v>-10000000</v>
      </c>
      <c r="E14" s="72" t="s">
        <v>28</v>
      </c>
      <c r="F14" s="85">
        <v>-10000000</v>
      </c>
      <c r="G14" s="4"/>
    </row>
    <row r="15" spans="1:9" ht="24" customHeight="1" x14ac:dyDescent="0.25">
      <c r="A15" s="68" t="s">
        <v>682</v>
      </c>
      <c r="B15" s="79" t="s">
        <v>672</v>
      </c>
      <c r="C15" s="73" t="s">
        <v>683</v>
      </c>
      <c r="D15" s="72">
        <v>-10000000</v>
      </c>
      <c r="E15" s="72" t="s">
        <v>28</v>
      </c>
      <c r="F15" s="85">
        <v>-10000000</v>
      </c>
      <c r="G15" s="4"/>
    </row>
    <row r="16" spans="1:9" ht="24" customHeight="1" x14ac:dyDescent="0.25">
      <c r="A16" s="68" t="s">
        <v>684</v>
      </c>
      <c r="B16" s="79" t="s">
        <v>672</v>
      </c>
      <c r="C16" s="73" t="s">
        <v>685</v>
      </c>
      <c r="D16" s="72">
        <v>-474443.97</v>
      </c>
      <c r="E16" s="72" t="s">
        <v>28</v>
      </c>
      <c r="F16" s="85">
        <v>-474443.97</v>
      </c>
      <c r="G16" s="4"/>
    </row>
    <row r="17" spans="1:9" ht="24" customHeight="1" x14ac:dyDescent="0.25">
      <c r="A17" s="68" t="s">
        <v>686</v>
      </c>
      <c r="B17" s="79" t="s">
        <v>672</v>
      </c>
      <c r="C17" s="73" t="s">
        <v>687</v>
      </c>
      <c r="D17" s="72">
        <v>-474443.97</v>
      </c>
      <c r="E17" s="72" t="s">
        <v>28</v>
      </c>
      <c r="F17" s="85">
        <v>-474443.97</v>
      </c>
      <c r="G17" s="4"/>
    </row>
    <row r="18" spans="1:9" ht="36" customHeight="1" x14ac:dyDescent="0.25">
      <c r="A18" s="68" t="s">
        <v>688</v>
      </c>
      <c r="B18" s="79" t="s">
        <v>672</v>
      </c>
      <c r="C18" s="73" t="s">
        <v>689</v>
      </c>
      <c r="D18" s="72">
        <v>-474443.97</v>
      </c>
      <c r="E18" s="72" t="s">
        <v>28</v>
      </c>
      <c r="F18" s="85">
        <v>-474443.97</v>
      </c>
      <c r="G18" s="4"/>
    </row>
    <row r="19" spans="1:9" ht="36" customHeight="1" x14ac:dyDescent="0.25">
      <c r="A19" s="68" t="s">
        <v>690</v>
      </c>
      <c r="B19" s="79" t="s">
        <v>672</v>
      </c>
      <c r="C19" s="73" t="s">
        <v>691</v>
      </c>
      <c r="D19" s="72">
        <v>-474443.97</v>
      </c>
      <c r="E19" s="72" t="s">
        <v>28</v>
      </c>
      <c r="F19" s="85">
        <v>-474443.97</v>
      </c>
      <c r="G19" s="4"/>
      <c r="I19" s="89"/>
    </row>
    <row r="20" spans="1:9" ht="24.75" customHeight="1" x14ac:dyDescent="0.25">
      <c r="A20" s="66" t="s">
        <v>692</v>
      </c>
      <c r="B20" s="78" t="s">
        <v>693</v>
      </c>
      <c r="C20" s="71" t="s">
        <v>27</v>
      </c>
      <c r="D20" s="72" t="s">
        <v>28</v>
      </c>
      <c r="E20" s="72" t="s">
        <v>28</v>
      </c>
      <c r="F20" s="85"/>
      <c r="G20" s="4"/>
    </row>
    <row r="21" spans="1:9" ht="15" customHeight="1" x14ac:dyDescent="0.25">
      <c r="A21" s="67" t="s">
        <v>673</v>
      </c>
      <c r="B21" s="77"/>
      <c r="C21" s="69"/>
      <c r="D21" s="69"/>
      <c r="E21" s="121"/>
      <c r="F21" s="85"/>
      <c r="G21" s="4"/>
    </row>
    <row r="22" spans="1:9" ht="24.75" customHeight="1" x14ac:dyDescent="0.25">
      <c r="A22" s="66" t="s">
        <v>694</v>
      </c>
      <c r="B22" s="78" t="s">
        <v>695</v>
      </c>
      <c r="C22" s="71" t="s">
        <v>27</v>
      </c>
      <c r="D22" s="72">
        <v>21769747.390000001</v>
      </c>
      <c r="E22" s="117">
        <v>-39903956.920000002</v>
      </c>
      <c r="F22" s="85">
        <v>61673704.310000002</v>
      </c>
      <c r="G22" s="4"/>
    </row>
    <row r="23" spans="1:9" ht="24" customHeight="1" x14ac:dyDescent="0.25">
      <c r="A23" s="68" t="s">
        <v>696</v>
      </c>
      <c r="B23" s="79" t="s">
        <v>695</v>
      </c>
      <c r="C23" s="73" t="s">
        <v>697</v>
      </c>
      <c r="D23" s="72">
        <v>21769747.390000001</v>
      </c>
      <c r="E23" s="122">
        <v>-39903956.920000002</v>
      </c>
      <c r="F23" s="85">
        <v>61673704.310000002</v>
      </c>
      <c r="G23" s="4"/>
    </row>
    <row r="24" spans="1:9" ht="24.75" customHeight="1" x14ac:dyDescent="0.25">
      <c r="A24" s="66" t="s">
        <v>698</v>
      </c>
      <c r="B24" s="78" t="s">
        <v>699</v>
      </c>
      <c r="C24" s="71" t="s">
        <v>27</v>
      </c>
      <c r="D24" s="72">
        <v>-1457196661.98</v>
      </c>
      <c r="E24" s="72">
        <v>-1007174132.66</v>
      </c>
      <c r="F24" s="85">
        <v>-450022529.31999999</v>
      </c>
      <c r="G24" s="4"/>
      <c r="H24" s="86"/>
    </row>
    <row r="25" spans="1:9" ht="15" customHeight="1" x14ac:dyDescent="0.25">
      <c r="A25" s="68" t="s">
        <v>700</v>
      </c>
      <c r="B25" s="79" t="s">
        <v>699</v>
      </c>
      <c r="C25" s="73" t="s">
        <v>701</v>
      </c>
      <c r="D25" s="72">
        <v>-1457196661.98</v>
      </c>
      <c r="E25" s="72">
        <v>-1007174132.66</v>
      </c>
      <c r="F25" s="85">
        <v>-450022529.31999999</v>
      </c>
      <c r="G25" s="4"/>
    </row>
    <row r="26" spans="1:9" ht="15" customHeight="1" x14ac:dyDescent="0.25">
      <c r="A26" s="68" t="s">
        <v>702</v>
      </c>
      <c r="B26" s="79" t="s">
        <v>699</v>
      </c>
      <c r="C26" s="73" t="s">
        <v>703</v>
      </c>
      <c r="D26" s="72">
        <v>-1457196661.98</v>
      </c>
      <c r="E26" s="72">
        <v>-1007174132.66</v>
      </c>
      <c r="F26" s="85">
        <v>-450022529.31999999</v>
      </c>
      <c r="G26" s="4"/>
    </row>
    <row r="27" spans="1:9" ht="24" customHeight="1" x14ac:dyDescent="0.25">
      <c r="A27" s="68" t="s">
        <v>704</v>
      </c>
      <c r="B27" s="79" t="s">
        <v>699</v>
      </c>
      <c r="C27" s="73" t="s">
        <v>705</v>
      </c>
      <c r="D27" s="72">
        <v>-1457196661.98</v>
      </c>
      <c r="E27" s="72">
        <v>-1007174132.66</v>
      </c>
      <c r="F27" s="85">
        <v>-450022529.31999999</v>
      </c>
      <c r="G27" s="4"/>
    </row>
    <row r="28" spans="1:9" ht="24.75" customHeight="1" x14ac:dyDescent="0.25">
      <c r="A28" s="66" t="s">
        <v>706</v>
      </c>
      <c r="B28" s="78" t="s">
        <v>707</v>
      </c>
      <c r="C28" s="71" t="s">
        <v>27</v>
      </c>
      <c r="D28" s="72">
        <v>1478966409.3699999</v>
      </c>
      <c r="E28" s="72">
        <v>967270175.74000001</v>
      </c>
      <c r="F28" s="85">
        <f t="shared" ref="F28:F30" si="0">D28-E28</f>
        <v>511696233.62999988</v>
      </c>
      <c r="G28" s="4"/>
      <c r="H28" s="86"/>
    </row>
    <row r="29" spans="1:9" ht="15" customHeight="1" x14ac:dyDescent="0.25">
      <c r="A29" s="68" t="s">
        <v>708</v>
      </c>
      <c r="B29" s="79" t="s">
        <v>707</v>
      </c>
      <c r="C29" s="73" t="s">
        <v>709</v>
      </c>
      <c r="D29" s="72">
        <v>1478966409.3699999</v>
      </c>
      <c r="E29" s="72">
        <v>967270175.74000001</v>
      </c>
      <c r="F29" s="88">
        <f t="shared" si="0"/>
        <v>511696233.62999988</v>
      </c>
      <c r="G29" s="4"/>
    </row>
    <row r="30" spans="1:9" ht="15" customHeight="1" x14ac:dyDescent="0.25">
      <c r="A30" s="68" t="s">
        <v>710</v>
      </c>
      <c r="B30" s="79" t="s">
        <v>707</v>
      </c>
      <c r="C30" s="73" t="s">
        <v>711</v>
      </c>
      <c r="D30" s="72">
        <v>1478966409.3699999</v>
      </c>
      <c r="E30" s="72">
        <v>967270175.74000001</v>
      </c>
      <c r="F30" s="88">
        <f t="shared" si="0"/>
        <v>511696233.62999988</v>
      </c>
      <c r="G30" s="4"/>
    </row>
    <row r="31" spans="1:9" ht="24" customHeight="1" thickBot="1" x14ac:dyDescent="0.3">
      <c r="A31" s="68" t="s">
        <v>712</v>
      </c>
      <c r="B31" s="80" t="s">
        <v>707</v>
      </c>
      <c r="C31" s="81" t="s">
        <v>713</v>
      </c>
      <c r="D31" s="120">
        <v>1478966409.3699999</v>
      </c>
      <c r="E31" s="120">
        <v>967270175.74000001</v>
      </c>
      <c r="F31" s="87">
        <f>D31-E31</f>
        <v>511696233.62999988</v>
      </c>
      <c r="G31" s="4"/>
    </row>
    <row r="32" spans="1:9" ht="12.95" customHeight="1" x14ac:dyDescent="0.25">
      <c r="A32" s="18"/>
      <c r="B32" s="45"/>
      <c r="C32" s="45"/>
      <c r="D32" s="45"/>
      <c r="E32" s="45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295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2018-10-17T04:27:18Z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