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525" windowWidth="18855" windowHeight="11190" activeTab="1"/>
  </bookViews>
  <sheets>
    <sheet name="Доходы" sheetId="1" r:id="rId1"/>
    <sheet name="Расходы " sheetId="6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Доходы!$3:$3,Доходы!$158:$158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Доходы!$3:$3,Доходы!$158:$158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Доходы!$3:$3,Доходы!$158:$158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Доходы!$3:$3,Доходы!$158:$158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'Расходы '!$1:$6</definedName>
  </definedNames>
  <calcPr calcId="144525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</workbook>
</file>

<file path=xl/calcChain.xml><?xml version="1.0" encoding="utf-8"?>
<calcChain xmlns="http://schemas.openxmlformats.org/spreadsheetml/2006/main">
  <c r="F294" i="6" l="1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7" i="6"/>
  <c r="F128" i="1"/>
  <c r="F95" i="1" l="1"/>
  <c r="F94" i="1"/>
  <c r="F91" i="1"/>
  <c r="F127" i="1" l="1"/>
  <c r="F103" i="1"/>
  <c r="F102" i="1"/>
  <c r="F67" i="1"/>
  <c r="F68" i="1"/>
  <c r="F69" i="1"/>
  <c r="F31" i="1"/>
  <c r="F28" i="3" l="1"/>
  <c r="F29" i="3"/>
  <c r="F30" i="3"/>
  <c r="F31" i="3"/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3" i="1"/>
  <c r="F34" i="1"/>
  <c r="F36" i="1"/>
  <c r="F37" i="1"/>
  <c r="F38" i="1"/>
  <c r="F39" i="1"/>
  <c r="F40" i="1"/>
  <c r="F41" i="1"/>
  <c r="F42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2" i="1"/>
  <c r="F93" i="1"/>
  <c r="F96" i="1"/>
  <c r="F97" i="1"/>
  <c r="F98" i="1"/>
  <c r="F99" i="1"/>
  <c r="F100" i="1"/>
  <c r="F101" i="1"/>
  <c r="F104" i="1"/>
  <c r="F105" i="1"/>
  <c r="F106" i="1"/>
  <c r="F107" i="1"/>
  <c r="F108" i="1"/>
  <c r="F109" i="1"/>
  <c r="F110" i="1"/>
  <c r="F111" i="1"/>
  <c r="F112" i="1"/>
  <c r="F115" i="1"/>
  <c r="F116" i="1"/>
  <c r="F117" i="1"/>
  <c r="F118" i="1"/>
  <c r="F119" i="1"/>
  <c r="F120" i="1"/>
  <c r="F121" i="1"/>
  <c r="F122" i="1"/>
  <c r="F123" i="1"/>
  <c r="F124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6" i="1"/>
  <c r="F147" i="1"/>
  <c r="F148" i="1"/>
  <c r="F149" i="1"/>
  <c r="F150" i="1"/>
  <c r="F151" i="1"/>
  <c r="F152" i="1"/>
  <c r="F153" i="1"/>
  <c r="F154" i="1"/>
  <c r="F155" i="1"/>
  <c r="F156" i="1"/>
  <c r="F16" i="1"/>
</calcChain>
</file>

<file path=xl/sharedStrings.xml><?xml version="1.0" encoding="utf-8"?>
<sst xmlns="http://schemas.openxmlformats.org/spreadsheetml/2006/main" count="1427" uniqueCount="740">
  <si>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</si>
  <si>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</si>
  <si>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</si>
  <si>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</si>
  <si>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</si>
  <si>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</si>
  <si>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</si>
  <si>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</si>
  <si>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</si>
  <si>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</si>
  <si>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</si>
  <si>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</si>
  <si>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</si>
  <si>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</si>
  <si>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</si>
  <si>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</si>
  <si>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</si>
  <si>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</si>
  <si>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</si>
  <si>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</si>
  <si>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</si>
  <si>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</si>
  <si>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</si>
  <si>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</si>
  <si>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</si>
  <si>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</si>
  <si>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</si>
  <si>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</si>
  <si>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</si>
  <si>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</si>
  <si>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</si>
  <si>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</si>
  <si>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</si>
  <si>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</si>
  <si>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</si>
  <si>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</si>
  <si>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</si>
  <si>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</si>
  <si>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</si>
  <si>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</si>
  <si>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</si>
  <si>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</si>
  <si>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</si>
  <si>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</si>
  <si>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</si>
  <si>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</si>
  <si>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</si>
  <si>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</si>
  <si>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</si>
  <si>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</si>
  <si>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</si>
  <si>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</si>
  <si>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</si>
  <si>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</si>
  <si>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</si>
  <si>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</si>
  <si>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</si>
  <si>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</si>
  <si>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</si>
  <si>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</si>
  <si>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           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</si>
  <si>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</si>
  <si>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</si>
  <si>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</si>
  <si>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</si>
  <si>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</si>
  <si>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</si>
  <si>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</si>
  <si>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</si>
  <si>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</si>
  <si>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</si>
  <si>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</si>
  <si>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</si>
  <si>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</si>
  <si>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</si>
  <si>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</si>
  <si>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</si>
  <si>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</si>
  <si>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</si>
  <si>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</si>
  <si>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</si>
  <si>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Прочие налоги и сборы (по отмененным налогам и сборам субъектов Российской Федерации)</t>
  </si>
  <si>
    <t xml:space="preserve"> 000 1090600002 0000 110</t>
  </si>
  <si>
    <t xml:space="preserve">  Налог с продаж</t>
  </si>
  <si>
    <t xml:space="preserve"> 000 1090601002 0000 110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</si>
  <si>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</si>
  <si>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</si>
  <si>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</si>
  <si>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</si>
  <si>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</si>
  <si>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</si>
  <si>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</si>
  <si>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</si>
  <si>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</si>
  <si>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</si>
  <si>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</si>
  <si>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</si>
  <si>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</si>
  <si>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</si>
  <si>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</si>
  <si>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</si>
  <si>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</si>
  <si>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</si>
  <si>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</si>
  <si>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</si>
  <si>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</si>
  <si>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</si>
  <si>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</si>
  <si>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</si>
  <si>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</si>
  <si>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</si>
  <si>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</si>
  <si>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</si>
  <si>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</si>
  <si>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</si>
  <si>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</si>
  <si>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</si>
  <si>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</si>
  <si>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</si>
  <si>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&lt;7&gt;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</si>
  <si>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</si>
  <si>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</si>
  <si>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</si>
  <si>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</si>
  <si>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</si>
  <si>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</si>
  <si>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</si>
  <si>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</si>
  <si>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</si>
  <si>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</si>
  <si>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</si>
  <si>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</si>
  <si>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</si>
  <si>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</si>
  <si>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</si>
  <si>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</si>
  <si>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</si>
  <si>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</si>
  <si>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</si>
  <si>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</si>
  <si>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</si>
  <si>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</si>
  <si>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</si>
  <si>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</si>
  <si>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</si>
  <si>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</si>
  <si>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</si>
  <si>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</si>
  <si>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</si>
  <si>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</si>
  <si>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</si>
  <si>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</si>
  <si>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</si>
  <si>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</si>
  <si>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</si>
  <si>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</si>
  <si>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</si>
  <si>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</si>
  <si>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</si>
  <si>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</si>
  <si>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</si>
  <si>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</si>
  <si>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</si>
  <si>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</si>
  <si>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</si>
  <si>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</si>
  <si>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</si>
  <si>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</si>
  <si>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</si>
  <si>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</si>
  <si>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</si>
  <si>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</si>
  <si>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</si>
  <si>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</si>
  <si>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</si>
  <si>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</si>
  <si>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</si>
  <si>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</si>
  <si>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</si>
  <si>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</si>
  <si>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</si>
  <si>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</si>
  <si>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</si>
  <si>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</si>
  <si>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</si>
  <si>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</si>
  <si>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</si>
  <si>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</si>
  <si>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</si>
  <si>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</si>
  <si>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</si>
  <si>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</si>
  <si>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</si>
  <si>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</si>
  <si>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</si>
  <si>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Суммы по искам о возмещении вреда, причиненного окружающей среде</t>
  </si>
  <si>
    <t xml:space="preserve"> 000 1163500000 0000 140</t>
  </si>
  <si>
    <t xml:space="preserve">  Суммы по искам о возмещении вреда, причиненного окружающей среде, подлежащие зачислению в бюджеты муниципальных районов</t>
  </si>
  <si>
    <t xml:space="preserve"> 000 1163503005 0000 140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</si>
  <si>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</si>
  <si>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</si>
  <si>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</si>
  <si>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</si>
  <si>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</si>
  <si>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</si>
  <si>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</si>
  <si>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</si>
  <si>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</si>
  <si>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</si>
  <si>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</si>
  <si>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</si>
  <si>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</si>
  <si>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</si>
  <si>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</si>
  <si>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</si>
  <si>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</si>
  <si>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</si>
  <si>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</si>
  <si>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</si>
  <si>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</si>
  <si>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</si>
  <si>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Дотации на выравнивание бюджетной обеспеченности</t>
  </si>
  <si>
    <t xml:space="preserve"> 000 2021500100 0000 151</t>
  </si>
  <si>
    <t xml:space="preserve">  Дотации бюджетам муниципальных районов на выравнивание бюджетной обеспеченности</t>
  </si>
  <si>
    <t xml:space="preserve"> 000 2021500105 0000 151</t>
  </si>
  <si>
    <t xml:space="preserve">  Дотации бюджетам на поддержку мер по обеспечению сбалансированности бюджетов</t>
  </si>
  <si>
    <t xml:space="preserve"> 000 2021500200 0000 151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</si>
  <si>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</si>
  <si>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</si>
  <si>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</si>
  <si>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</si>
  <si>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</si>
  <si>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 xml:space="preserve"> 000 2022007700 0000 151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</si>
  <si>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</si>
  <si>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000 2022007705 0000 151</t>
  </si>
  <si>
    <t xml:space="preserve">  Субсидия бюджетам на поддержку отрасли культуры</t>
  </si>
  <si>
    <t xml:space="preserve"> 000 2022551900 0000 151</t>
  </si>
  <si>
    <t xml:space="preserve">  Субсидия бюджетам муниципальных районов на поддержку отрасли культуры</t>
  </si>
  <si>
    <t xml:space="preserve"> 000 2022551905 0000 151</t>
  </si>
  <si>
    <t xml:space="preserve">  Прочие субсидии</t>
  </si>
  <si>
    <t xml:space="preserve"> 000 2022999900 0000 151</t>
  </si>
  <si>
    <t xml:space="preserve">  Прочие субсидии бюджетам муниципальных районов</t>
  </si>
  <si>
    <t xml:space="preserve"> 000 2022999905 0000 151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</si>
  <si>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</si>
  <si>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</si>
  <si>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</si>
  <si>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000 2023002200 0000 151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</si>
  <si>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</si>
  <si>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000 2023002205 0000 151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</si>
  <si>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</si>
  <si>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</si>
  <si>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</si>
  <si>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</si>
  <si>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</si>
  <si>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000 2023512000 0000 151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</si>
  <si>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</si>
  <si>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000 2023512005 0000 151</t>
  </si>
  <si>
    <t xml:space="preserve">  Прочие субвенции</t>
  </si>
  <si>
    <t xml:space="preserve"> 000 2023999900 0000 151</t>
  </si>
  <si>
    <t xml:space="preserve">  Прочие субвенции бюджетам муниципальных районов</t>
  </si>
  <si>
    <t xml:space="preserve"> 000 2023999905 0000 151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</si>
  <si>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</si>
  <si>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</si>
  <si>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</si>
  <si>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</si>
  <si>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</si>
  <si>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</si>
  <si>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</si>
  <si>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</si>
  <si>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</si>
  <si>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000 2040500005 0000 180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</si>
  <si>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</si>
  <si>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000 2040501005 0000 180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</si>
  <si>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</si>
  <si>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000 2040502005 0000 180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</si>
  <si>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</si>
  <si>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</si>
  <si>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</si>
  <si>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000 2070500005 0000 180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</si>
  <si>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</si>
  <si>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000 2070502005 0000 180</t>
  </si>
  <si>
    <t xml:space="preserve">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</si>
  <si>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</si>
  <si>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организациями остатков субсидий прошлых лет</t>
  </si>
  <si>
    <t xml:space="preserve"> 000 2180000000 0000 180</t>
  </si>
  <si>
    <t xml:space="preserve">  Доходы бюджетов муниципальных районов от возврата организациями остатков субсидий прошлых лет</t>
  </si>
  <si>
    <t xml:space="preserve"> 000 2180500005 0000 180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</si>
  <si>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</si>
  <si>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000 2180503005 0000 180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</si>
  <si>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</si>
  <si>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</si>
  <si>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</si>
  <si>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000 2190000005 0000 151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</si>
  <si>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</si>
  <si>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000 2196001005 0000 151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</si>
  <si>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</si>
  <si>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</si>
  <si>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</si>
  <si>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</si>
  <si>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</si>
  <si>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</si>
  <si>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</si>
  <si>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</si>
  <si>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</si>
  <si>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</si>
  <si>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</si>
  <si>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</si>
  <si>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</si>
  <si>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</si>
  <si>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</si>
  <si>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</si>
  <si>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</si>
  <si>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</si>
  <si>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</si>
  <si>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</si>
  <si>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</si>
  <si>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</si>
  <si>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</si>
  <si>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</si>
  <si>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</si>
  <si>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</si>
  <si>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</si>
  <si>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</si>
  <si>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</si>
  <si>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</si>
  <si>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</si>
  <si>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</si>
  <si>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</si>
  <si>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</si>
  <si>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</si>
  <si>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</si>
  <si>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</si>
  <si>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</si>
  <si>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</si>
  <si>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</si>
  <si>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</si>
  <si>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</si>
  <si>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</si>
  <si>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</si>
  <si>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</si>
  <si>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</si>
  <si>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</si>
  <si>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</si>
  <si>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</si>
  <si>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</si>
  <si>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</si>
  <si>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</si>
  <si>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</si>
  <si>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</si>
  <si>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</si>
  <si>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</si>
  <si>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</si>
  <si>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</si>
  <si>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</si>
  <si>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</si>
  <si>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</si>
  <si>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</si>
  <si>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</si>
  <si>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</si>
  <si>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</si>
  <si>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</si>
  <si>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</si>
  <si>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</si>
  <si>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</si>
  <si>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</si>
  <si>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</si>
  <si>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</si>
  <si>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</si>
  <si>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</si>
  <si>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</si>
  <si>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</si>
  <si>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</si>
  <si>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</si>
  <si>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</si>
  <si>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</si>
  <si>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</si>
  <si>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</si>
  <si>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</si>
  <si>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</si>
  <si>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</si>
  <si>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</si>
  <si>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</si>
  <si>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</si>
  <si>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</si>
  <si>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</si>
  <si>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</si>
  <si>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</si>
  <si>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</si>
  <si>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</si>
  <si>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000 0309 0000000000 112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</si>
  <si>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</si>
  <si>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</si>
  <si>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</si>
  <si>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</si>
  <si>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</si>
  <si>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</si>
  <si>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</si>
  <si>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000 0309 0000000000 852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</si>
  <si>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</si>
  <si>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</si>
  <si>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</si>
  <si>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</si>
  <si>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</si>
  <si>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</si>
  <si>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</si>
  <si>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</si>
  <si>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</si>
  <si>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</si>
  <si>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</si>
  <si>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</si>
  <si>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</si>
  <si>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</si>
  <si>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</si>
  <si>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</si>
  <si>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</si>
  <si>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</si>
  <si>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</si>
  <si>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</si>
  <si>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</si>
  <si>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</si>
  <si>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</si>
  <si>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</si>
  <si>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</si>
  <si>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</si>
  <si>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</si>
  <si>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</si>
  <si>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</si>
  <si>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</si>
  <si>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</si>
  <si>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</si>
  <si>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</si>
  <si>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</si>
  <si>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</si>
  <si>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</si>
  <si>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</si>
  <si>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</si>
  <si>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</si>
  <si>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</si>
  <si>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</si>
  <si>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</si>
  <si>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</si>
  <si>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</si>
  <si>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</si>
  <si>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</si>
  <si>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</si>
  <si>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</si>
  <si>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</si>
  <si>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</si>
  <si>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</si>
  <si>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000 0701 0000000000 830</t>
  </si>
  <si>
    <t xml:space="preserve"> 000 0701 0000000000 831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</si>
  <si>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</si>
  <si>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</si>
  <si>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</si>
  <si>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000 0701 0000000000 852</t>
  </si>
  <si>
    <t xml:space="preserve"> 000 0701 0000000000 853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</si>
  <si>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</si>
  <si>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</si>
  <si>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</si>
  <si>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</si>
  <si>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</si>
  <si>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</si>
  <si>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</si>
  <si>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</si>
  <si>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</si>
  <si>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</si>
  <si>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</si>
  <si>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</si>
  <si>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</si>
  <si>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</si>
  <si>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</si>
  <si>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</si>
  <si>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</si>
  <si>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</si>
  <si>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</si>
  <si>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</si>
  <si>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</si>
  <si>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</si>
  <si>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</si>
  <si>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</si>
  <si>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000 0702 0000000000 830</t>
  </si>
  <si>
    <t xml:space="preserve"> 000 0702 0000000000 831</t>
  </si>
  <si>
    <t xml:space="preserve"> 000 0702 0000000000 850</t>
  </si>
  <si>
    <t xml:space="preserve"> 000 0702 0000000000 851</t>
  </si>
  <si>
    <t xml:space="preserve"> 000 0702 0000000000 852</t>
  </si>
  <si>
    <t xml:space="preserve"> 000 0702 0000000000 853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</si>
  <si>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</si>
  <si>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</si>
  <si>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</si>
  <si>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</si>
  <si>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</si>
  <si>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</si>
  <si>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</si>
  <si>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</si>
  <si>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</si>
  <si>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</si>
  <si>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</si>
  <si>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</si>
  <si>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</si>
  <si>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000 0703 0000000000 853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</si>
  <si>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</si>
  <si>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</si>
  <si>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</si>
  <si>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</si>
  <si>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</si>
  <si>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</si>
  <si>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</si>
  <si>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</si>
  <si>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</si>
  <si>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</si>
  <si>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</si>
  <si>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</si>
  <si>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</si>
  <si>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</si>
  <si>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</si>
  <si>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</si>
  <si>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</si>
  <si>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</si>
  <si>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</si>
  <si>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</si>
  <si>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</si>
  <si>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</si>
  <si>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</si>
  <si>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</si>
  <si>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</si>
  <si>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</si>
  <si>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</si>
  <si>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</si>
  <si>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</si>
  <si>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</si>
  <si>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</si>
  <si>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</si>
  <si>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</si>
  <si>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</si>
  <si>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</si>
  <si>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</si>
  <si>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</si>
  <si>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</si>
  <si>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</si>
  <si>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</si>
  <si>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</si>
  <si>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</si>
  <si>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</si>
  <si>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</si>
  <si>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</si>
  <si>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</si>
  <si>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</si>
  <si>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</si>
  <si>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</si>
  <si>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</si>
  <si>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</si>
  <si>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</si>
  <si>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</si>
  <si>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</si>
  <si>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000 0801 0000000000 622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</si>
  <si>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</si>
  <si>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</si>
  <si>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</si>
  <si>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</si>
  <si>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</si>
  <si>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</si>
  <si>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</si>
  <si>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</si>
  <si>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</si>
  <si>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</si>
  <si>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</si>
  <si>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</si>
  <si>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</si>
  <si>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</si>
  <si>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</si>
  <si>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</si>
  <si>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</si>
  <si>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</si>
  <si>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</si>
  <si>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</si>
  <si>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</si>
  <si>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</si>
  <si>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</si>
  <si>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</si>
  <si>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</si>
  <si>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</si>
  <si>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</si>
  <si>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</si>
  <si>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</si>
  <si>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</si>
  <si>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</si>
  <si>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</si>
  <si>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</si>
  <si>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</si>
  <si>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</si>
  <si>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</si>
  <si>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</si>
  <si>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</si>
  <si>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</si>
  <si>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</si>
  <si>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</si>
  <si>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</si>
  <si>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</si>
  <si>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</si>
  <si>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</si>
  <si>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</si>
  <si>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</si>
  <si>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</si>
  <si>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</si>
  <si>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</si>
  <si>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</si>
  <si>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</si>
  <si>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</si>
  <si>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</si>
  <si>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</si>
  <si>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</si>
  <si>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</si>
  <si>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</si>
  <si>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</si>
  <si>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</si>
  <si>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</si>
  <si>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</si>
  <si>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000 1006 0000000000 850</t>
  </si>
  <si>
    <t xml:space="preserve"> 000 1006 0000000000 853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</si>
  <si>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</si>
  <si>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</si>
  <si>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</si>
  <si>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</si>
  <si>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</si>
  <si>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</si>
  <si>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</si>
  <si>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</si>
  <si>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</si>
  <si>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</si>
  <si>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</si>
  <si>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</si>
  <si>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</si>
  <si>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</si>
  <si>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</si>
  <si>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</si>
  <si>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</si>
  <si>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</si>
  <si>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</si>
  <si>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</si>
  <si>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</si>
  <si>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</si>
  <si>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</si>
  <si>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</si>
  <si>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</si>
  <si>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</si>
  <si>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</si>
  <si>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</si>
  <si>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</si>
  <si>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</si>
  <si>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</si>
  <si>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</si>
  <si>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</si>
  <si>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</si>
  <si>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</si>
  <si>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</si>
  <si>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</si>
  <si>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</si>
  <si>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</si>
  <si>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</si>
  <si>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</si>
  <si>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</si>
  <si>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</si>
  <si>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</si>
  <si>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</si>
  <si>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</si>
  <si>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</si>
  <si>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</si>
  <si>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</si>
  <si>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</si>
  <si>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</si>
  <si>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</si>
  <si>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</si>
  <si>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</si>
  <si>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</si>
  <si>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</si>
  <si>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</si>
  <si>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</si>
  <si>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</si>
  <si>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</si>
  <si>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</si>
  <si>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</si>
  <si>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</si>
  <si>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</si>
  <si>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</si>
  <si>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</si>
  <si>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</si>
  <si>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</si>
  <si>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</si>
  <si>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</si>
  <si>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</si>
  <si>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</si>
  <si>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</si>
  <si>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</si>
  <si>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</si>
  <si>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</si>
  <si>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</si>
  <si>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</si>
  <si>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</si>
  <si>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</si>
  <si>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</si>
  <si>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</si>
  <si>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</si>
  <si>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</si>
  <si>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</si>
  <si>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</si>
  <si>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</si>
  <si>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</si>
  <si>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</si>
  <si>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</si>
  <si>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</si>
  <si>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</si>
  <si>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</si>
  <si>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</si>
  <si>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</si>
  <si>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за налоговые периоды ,истекшие до 1 января 2011 года)</t>
  </si>
  <si>
    <t xml:space="preserve">000 10501022010000 110 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</si>
  <si>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</si>
  <si>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0001163001001 0000 140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</si>
  <si>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</si>
  <si>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0001163001401 0000 140</t>
  </si>
  <si>
    <t xml:space="preserve"> 000 0113 0000000000 122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</si>
  <si>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</si>
  <si>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</si>
  <si>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</si>
  <si>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</si>
  <si>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</si>
  <si>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Денежные взыскания (штрафы) и иные суммы,взыскиваемые с лиц,виновных в совершении преступлений,и в возмещение ущерба имуществу</t>
  </si>
  <si>
    <t xml:space="preserve"> 000 1162100000 0000 140</t>
  </si>
  <si>
    <t xml:space="preserve">  Денежные взыскания (штрафы) и иные суммы,взыскиваемые с лиц,виновных в совершении преступлений,и в возмещение ущерба имуществу, зачисляемые в бюджеты муниципальных районов</t>
  </si>
  <si>
    <t xml:space="preserve"> 000 1162105005 0000 140</t>
  </si>
  <si>
    <t xml:space="preserve"> 000 0113 0000000000 830</t>
  </si>
  <si>
    <t xml:space="preserve"> 000 0113 0000000000 831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</si>
  <si>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</si>
  <si>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</si>
  <si>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</si>
  <si>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</si>
  <si>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</si>
  <si>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</si>
  <si>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</si>
  <si>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>на  1 декабря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</si>
</sst>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3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50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</cellStyleXfs>
  <cellXfs count="16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49" fontId="7" fillId="0" borderId="16" xfId="36" applyNumberFormat="1" applyProtection="1">
      <alignment horizontal="center" vertical="center" wrapText="1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4" fillId="0" borderId="13" xfId="84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0" fontId="7" fillId="0" borderId="50" xfId="38" applyNumberFormat="1" applyBorder="1" applyProtection="1">
      <alignment horizontal="left" wrapText="1"/>
    </xf>
    <xf numFmtId="0" fontId="7" fillId="0" borderId="28" xfId="44" applyNumberFormat="1" applyBorder="1" applyProtection="1">
      <alignment horizontal="left" wrapText="1" indent="1"/>
    </xf>
    <xf numFmtId="0" fontId="7" fillId="0" borderId="48" xfId="49" applyNumberFormat="1" applyBorder="1" applyProtection="1">
      <alignment horizontal="left" wrapText="1" indent="2"/>
    </xf>
    <xf numFmtId="49" fontId="7" fillId="0" borderId="24" xfId="36" applyNumberFormat="1" applyBorder="1" applyProtection="1">
      <alignment horizontal="center" vertical="center" wrapText="1"/>
    </xf>
    <xf numFmtId="49" fontId="7" fillId="0" borderId="49" xfId="36" applyNumberFormat="1" applyBorder="1" applyProtection="1">
      <alignment horizontal="center" vertical="center" wrapText="1"/>
    </xf>
    <xf numFmtId="0" fontId="7" fillId="0" borderId="1" xfId="53" applyNumberFormat="1" applyBorder="1" applyProtection="1"/>
    <xf numFmtId="0" fontId="7" fillId="2" borderId="1" xfId="54" applyNumberFormat="1" applyBorder="1" applyProtection="1"/>
    <xf numFmtId="49" fontId="7" fillId="0" borderId="51" xfId="39" applyNumberFormat="1" applyBorder="1" applyProtection="1">
      <alignment horizontal="center" wrapText="1"/>
    </xf>
    <xf numFmtId="49" fontId="7" fillId="0" borderId="52" xfId="40" applyNumberFormat="1" applyBorder="1" applyProtection="1">
      <alignment horizontal="center"/>
    </xf>
    <xf numFmtId="4" fontId="7" fillId="0" borderId="52" xfId="41" applyNumberFormat="1" applyBorder="1" applyProtection="1">
      <alignment horizontal="right"/>
    </xf>
    <xf numFmtId="49" fontId="7" fillId="0" borderId="54" xfId="45" applyNumberFormat="1" applyBorder="1" applyProtection="1">
      <alignment horizontal="center" wrapText="1"/>
    </xf>
    <xf numFmtId="49" fontId="7" fillId="0" borderId="24" xfId="46" applyNumberFormat="1" applyBorder="1" applyProtection="1">
      <alignment horizontal="center"/>
    </xf>
    <xf numFmtId="49" fontId="7" fillId="0" borderId="56" xfId="50" applyNumberFormat="1" applyBorder="1" applyProtection="1">
      <alignment horizontal="center"/>
    </xf>
    <xf numFmtId="49" fontId="7" fillId="0" borderId="16" xfId="51" applyNumberFormat="1" applyBorder="1" applyProtection="1">
      <alignment horizontal="center"/>
    </xf>
    <xf numFmtId="4" fontId="7" fillId="0" borderId="16" xfId="41" applyNumberFormat="1" applyBorder="1" applyProtection="1">
      <alignment horizontal="right"/>
    </xf>
    <xf numFmtId="49" fontId="7" fillId="0" borderId="57" xfId="50" applyNumberFormat="1" applyBorder="1" applyProtection="1">
      <alignment horizontal="center"/>
    </xf>
    <xf numFmtId="49" fontId="7" fillId="0" borderId="58" xfId="51" applyNumberFormat="1" applyBorder="1" applyProtection="1">
      <alignment horizontal="center"/>
    </xf>
    <xf numFmtId="4" fontId="15" fillId="0" borderId="53" xfId="16" applyNumberFormat="1" applyFont="1" applyBorder="1" applyAlignment="1" applyProtection="1">
      <alignment horizontal="right"/>
    </xf>
    <xf numFmtId="4" fontId="15" fillId="0" borderId="55" xfId="16" applyNumberFormat="1" applyFont="1" applyBorder="1" applyAlignment="1" applyProtection="1">
      <alignment horizontal="right"/>
    </xf>
    <xf numFmtId="4" fontId="15" fillId="0" borderId="59" xfId="16" applyNumberFormat="1" applyFont="1" applyBorder="1" applyAlignment="1" applyProtection="1">
      <alignment horizontal="right"/>
    </xf>
    <xf numFmtId="0" fontId="4" fillId="0" borderId="1" xfId="83" applyNumberFormat="1" applyBorder="1" applyProtection="1"/>
    <xf numFmtId="0" fontId="7" fillId="0" borderId="60" xfId="64" applyNumberFormat="1" applyBorder="1" applyProtection="1">
      <alignment horizontal="left" wrapText="1"/>
    </xf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0" fontId="7" fillId="0" borderId="28" xfId="89" applyNumberFormat="1" applyBorder="1" applyProtection="1">
      <alignment horizontal="left" wrapText="1"/>
    </xf>
    <xf numFmtId="0" fontId="7" fillId="0" borderId="60" xfId="93" applyNumberFormat="1" applyBorder="1" applyProtection="1">
      <alignment horizontal="left" wrapText="1" indent="1"/>
    </xf>
    <xf numFmtId="0" fontId="7" fillId="0" borderId="28" xfId="96" applyNumberFormat="1" applyBorder="1" applyProtection="1">
      <alignment horizontal="left" wrapText="1" indent="2"/>
    </xf>
    <xf numFmtId="0" fontId="7" fillId="0" borderId="61" xfId="98" applyNumberFormat="1" applyBorder="1" applyProtection="1">
      <alignment horizontal="left" wrapText="1" indent="2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7" fillId="0" borderId="62" xfId="39" applyNumberFormat="1" applyBorder="1" applyProtection="1">
      <alignment horizontal="center" wrapText="1"/>
    </xf>
    <xf numFmtId="49" fontId="7" fillId="0" borderId="63" xfId="40" applyNumberFormat="1" applyBorder="1" applyProtection="1">
      <alignment horizontal="center"/>
    </xf>
    <xf numFmtId="4" fontId="7" fillId="0" borderId="63" xfId="41" applyNumberFormat="1" applyBorder="1" applyProtection="1">
      <alignment horizontal="right"/>
    </xf>
    <xf numFmtId="49" fontId="7" fillId="0" borderId="64" xfId="45" applyNumberFormat="1" applyBorder="1" applyProtection="1">
      <alignment horizontal="center" wrapText="1"/>
    </xf>
    <xf numFmtId="49" fontId="7" fillId="0" borderId="64" xfId="94" applyNumberFormat="1" applyBorder="1" applyProtection="1">
      <alignment horizontal="center" wrapText="1"/>
    </xf>
    <xf numFmtId="49" fontId="7" fillId="0" borderId="64" xfId="99" applyNumberFormat="1" applyBorder="1" applyProtection="1">
      <alignment horizontal="center" shrinkToFit="1"/>
    </xf>
    <xf numFmtId="49" fontId="7" fillId="0" borderId="65" xfId="99" applyNumberFormat="1" applyBorder="1" applyProtection="1">
      <alignment horizontal="center" shrinkToFit="1"/>
    </xf>
    <xf numFmtId="49" fontId="7" fillId="0" borderId="66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9" fontId="15" fillId="0" borderId="67" xfId="37" applyNumberFormat="1" applyFont="1" applyBorder="1" applyProtection="1">
      <alignment horizontal="center" vertical="center" wrapText="1"/>
    </xf>
    <xf numFmtId="4" fontId="7" fillId="0" borderId="53" xfId="66" applyNumberFormat="1" applyBorder="1" applyProtection="1">
      <alignment horizontal="right"/>
    </xf>
    <xf numFmtId="4" fontId="7" fillId="0" borderId="55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4" fontId="7" fillId="0" borderId="68" xfId="66" applyNumberFormat="1" applyBorder="1" applyProtection="1">
      <alignment horizontal="right"/>
    </xf>
    <xf numFmtId="4" fontId="7" fillId="0" borderId="69" xfId="66" applyNumberFormat="1" applyBorder="1" applyProtection="1">
      <alignment horizontal="right"/>
    </xf>
    <xf numFmtId="0" fontId="0" fillId="0" borderId="1" xfId="0" applyBorder="1" applyProtection="1">
      <protection locked="0"/>
    </xf>
    <xf numFmtId="0" fontId="14" fillId="0" borderId="1" xfId="175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0" fontId="7" fillId="0" borderId="70" xfId="49" applyNumberFormat="1" applyBorder="1" applyProtection="1">
      <alignment horizontal="left" wrapText="1" indent="2"/>
    </xf>
    <xf numFmtId="49" fontId="7" fillId="0" borderId="54" xfId="50" applyNumberFormat="1" applyBorder="1" applyProtection="1">
      <alignment horizontal="center"/>
    </xf>
    <xf numFmtId="49" fontId="7" fillId="0" borderId="24" xfId="51" applyNumberFormat="1" applyBorder="1" applyProtection="1">
      <alignment horizontal="center"/>
    </xf>
    <xf numFmtId="4" fontId="7" fillId="0" borderId="24" xfId="41" applyNumberFormat="1" applyBorder="1" applyProtection="1">
      <alignment horizontal="right"/>
    </xf>
    <xf numFmtId="4" fontId="15" fillId="0" borderId="72" xfId="16" applyNumberFormat="1" applyFont="1" applyBorder="1" applyAlignment="1" applyProtection="1">
      <alignment horizontal="right"/>
    </xf>
    <xf numFmtId="0" fontId="7" fillId="0" borderId="73" xfId="49" applyNumberFormat="1" applyBorder="1" applyProtection="1">
      <alignment horizontal="left" wrapText="1" indent="2"/>
    </xf>
    <xf numFmtId="49" fontId="7" fillId="0" borderId="74" xfId="50" applyNumberFormat="1" applyBorder="1" applyProtection="1">
      <alignment horizontal="center"/>
    </xf>
    <xf numFmtId="49" fontId="7" fillId="0" borderId="30" xfId="51" applyNumberFormat="1" applyBorder="1" applyProtection="1">
      <alignment horizontal="center"/>
    </xf>
    <xf numFmtId="4" fontId="7" fillId="0" borderId="30" xfId="41" applyNumberFormat="1" applyBorder="1" applyProtection="1">
      <alignment horizontal="right"/>
    </xf>
    <xf numFmtId="4" fontId="15" fillId="0" borderId="69" xfId="16" applyNumberFormat="1" applyFont="1" applyBorder="1" applyAlignment="1" applyProtection="1">
      <alignment horizontal="right"/>
    </xf>
    <xf numFmtId="4" fontId="7" fillId="0" borderId="47" xfId="41" applyNumberFormat="1" applyBorder="1" applyProtection="1">
      <alignment horizontal="right"/>
    </xf>
    <xf numFmtId="49" fontId="7" fillId="0" borderId="71" xfId="46" applyNumberFormat="1" applyBorder="1" applyProtection="1">
      <alignment horizontal="center"/>
    </xf>
    <xf numFmtId="0" fontId="7" fillId="0" borderId="75" xfId="49" applyNumberFormat="1" applyBorder="1" applyProtection="1">
      <alignment horizontal="left" wrapText="1" indent="2"/>
    </xf>
    <xf numFmtId="49" fontId="7" fillId="0" borderId="64" xfId="50" applyNumberFormat="1" applyBorder="1" applyProtection="1">
      <alignment horizontal="center"/>
    </xf>
    <xf numFmtId="4" fontId="7" fillId="0" borderId="76" xfId="41" applyNumberFormat="1" applyBorder="1" applyProtection="1">
      <alignment horizontal="right"/>
    </xf>
    <xf numFmtId="4" fontId="7" fillId="0" borderId="58" xfId="41" applyNumberFormat="1" applyBorder="1" applyProtection="1">
      <alignment horizontal="right"/>
    </xf>
    <xf numFmtId="49" fontId="7" fillId="0" borderId="47" xfId="37" applyBorder="1" applyProtection="1">
      <alignment horizontal="center" vertical="center" wrapText="1"/>
    </xf>
    <xf numFmtId="49" fontId="7" fillId="0" borderId="47" xfId="37" applyNumberFormat="1" applyFont="1" applyBorder="1" applyProtection="1">
      <alignment horizontal="center" vertical="center" wrapText="1"/>
    </xf>
    <xf numFmtId="49" fontId="7" fillId="0" borderId="75" xfId="36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  <protection locked="0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49" fontId="7" fillId="0" borderId="47" xfId="36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/>
    <xf numFmtId="0" fontId="7" fillId="0" borderId="1" xfId="5" applyNumberFormat="1" applyFont="1" applyAlignment="1" applyProtection="1">
      <alignment horizontal="center"/>
    </xf>
    <xf numFmtId="49" fontId="7" fillId="0" borderId="75" xfId="36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" xfId="58" applyProtection="1">
      <alignment horizontal="center" wrapText="1"/>
    </xf>
    <xf numFmtId="49" fontId="7" fillId="0" borderId="1" xfId="59" applyProtection="1">
      <alignment horizontal="center"/>
    </xf>
    <xf numFmtId="0" fontId="1" fillId="0" borderId="1" xfId="243" applyNumberFormat="1" applyProtection="1"/>
    <xf numFmtId="49" fontId="7" fillId="0" borderId="1" xfId="244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49" fontId="7" fillId="0" borderId="1" xfId="247" applyBorder="1" applyProtection="1"/>
    <xf numFmtId="0" fontId="4" fillId="0" borderId="1" xfId="248" applyNumberFormat="1" applyBorder="1" applyProtection="1"/>
    <xf numFmtId="0" fontId="4" fillId="0" borderId="1" xfId="249" applyNumberFormat="1" applyBorder="1" applyProtection="1"/>
    <xf numFmtId="0" fontId="7" fillId="0" borderId="47" xfId="64" applyNumberFormat="1" applyBorder="1" applyProtection="1">
      <alignment horizontal="left" wrapText="1"/>
    </xf>
    <xf numFmtId="49" fontId="7" fillId="0" borderId="47" xfId="39" applyBorder="1" applyProtection="1">
      <alignment horizontal="center" wrapText="1"/>
    </xf>
    <xf numFmtId="49" fontId="7" fillId="0" borderId="47" xfId="65" applyBorder="1" applyProtection="1">
      <alignment horizontal="center" wrapText="1"/>
    </xf>
    <xf numFmtId="4" fontId="7" fillId="0" borderId="47" xfId="66" applyBorder="1" applyProtection="1">
      <alignment horizontal="right"/>
    </xf>
    <xf numFmtId="4" fontId="7" fillId="0" borderId="47" xfId="16" applyNumberFormat="1" applyFont="1" applyBorder="1" applyProtection="1"/>
    <xf numFmtId="0" fontId="7" fillId="0" borderId="47" xfId="44" applyNumberFormat="1" applyBorder="1" applyProtection="1">
      <alignment horizontal="left" wrapText="1" indent="1"/>
    </xf>
    <xf numFmtId="49" fontId="7" fillId="0" borderId="47" xfId="69" applyBorder="1" applyProtection="1">
      <alignment horizontal="center" wrapText="1"/>
    </xf>
    <xf numFmtId="49" fontId="7" fillId="0" borderId="47" xfId="51" applyBorder="1" applyProtection="1">
      <alignment horizontal="center"/>
    </xf>
    <xf numFmtId="0" fontId="7" fillId="0" borderId="47" xfId="71" applyNumberFormat="1" applyBorder="1" applyProtection="1">
      <alignment horizontal="left" wrapText="1" indent="2"/>
    </xf>
    <xf numFmtId="49" fontId="7" fillId="0" borderId="47" xfId="72" applyBorder="1" applyProtection="1">
      <alignment horizontal="center"/>
    </xf>
    <xf numFmtId="49" fontId="7" fillId="0" borderId="47" xfId="73" applyBorder="1" applyProtection="1">
      <alignment horizontal="center"/>
    </xf>
    <xf numFmtId="0" fontId="1" fillId="0" borderId="47" xfId="77" applyNumberFormat="1" applyBorder="1" applyProtection="1">
      <alignment horizontal="left" wrapText="1"/>
    </xf>
    <xf numFmtId="0" fontId="7" fillId="0" borderId="47" xfId="78" applyNumberFormat="1" applyBorder="1" applyProtection="1">
      <alignment horizontal="center" wrapText="1"/>
    </xf>
    <xf numFmtId="49" fontId="7" fillId="0" borderId="47" xfId="79" applyBorder="1" applyProtection="1">
      <alignment horizontal="center" wrapText="1"/>
    </xf>
    <xf numFmtId="4" fontId="7" fillId="0" borderId="47" xfId="80" applyBorder="1" applyProtection="1">
      <alignment horizontal="right"/>
    </xf>
  </cellXfs>
  <cellStyles count="250">
    <cellStyle name="br" xfId="170"/>
    <cellStyle name="col" xfId="169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6" xfId="34"/>
    <cellStyle name="xl27" xfId="5"/>
    <cellStyle name="xl27 2" xfId="179"/>
    <cellStyle name="xl27 2 2" xfId="245"/>
    <cellStyle name="xl28" xfId="36"/>
    <cellStyle name="xl28 2" xfId="190"/>
    <cellStyle name="xl29" xfId="38"/>
    <cellStyle name="xl30" xfId="44"/>
    <cellStyle name="xl30 2" xfId="200"/>
    <cellStyle name="xl31" xfId="49"/>
    <cellStyle name="xl32" xfId="7"/>
    <cellStyle name="xl32 2" xfId="180"/>
    <cellStyle name="xl33" xfId="13"/>
    <cellStyle name="xl34" xfId="30"/>
    <cellStyle name="xl35" xfId="39"/>
    <cellStyle name="xl35 2" xfId="194"/>
    <cellStyle name="xl36" xfId="45"/>
    <cellStyle name="xl36 2" xfId="228"/>
    <cellStyle name="xl37" xfId="50"/>
    <cellStyle name="xl38" xfId="174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4" xfId="51"/>
    <cellStyle name="xl44 2" xfId="202"/>
    <cellStyle name="xl45" xfId="37"/>
    <cellStyle name="xl45 2" xfId="192"/>
    <cellStyle name="xl46" xfId="41"/>
    <cellStyle name="xl46 2" xfId="225"/>
    <cellStyle name="xl47" xfId="54"/>
    <cellStyle name="xl48" xfId="56"/>
    <cellStyle name="xl48 2" xfId="219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7 2" xfId="191"/>
    <cellStyle name="xl67 2 2" xfId="249"/>
    <cellStyle name="xl68" xfId="16"/>
    <cellStyle name="xl68 2" xfId="199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8" xfId="18"/>
    <cellStyle name="xl78 2" xfId="184"/>
    <cellStyle name="xl79" xfId="57"/>
    <cellStyle name="xl79 2" xfId="176"/>
    <cellStyle name="xl80" xfId="60"/>
    <cellStyle name="xl80 2" xfId="186"/>
    <cellStyle name="xl80 2 2" xfId="246"/>
    <cellStyle name="xl81" xfId="64"/>
    <cellStyle name="xl81 2" xfId="193"/>
    <cellStyle name="xl82" xfId="75"/>
    <cellStyle name="xl82 2" xfId="209"/>
    <cellStyle name="xl83" xfId="77"/>
    <cellStyle name="xl83 2" xfId="211"/>
    <cellStyle name="xl84" xfId="71"/>
    <cellStyle name="xl84 2" xfId="205"/>
    <cellStyle name="xl85" xfId="58"/>
    <cellStyle name="xl85 2" xfId="177"/>
    <cellStyle name="xl86" xfId="69"/>
    <cellStyle name="xl86 2" xfId="201"/>
    <cellStyle name="xl87" xfId="76"/>
    <cellStyle name="xl87 2" xfId="210"/>
    <cellStyle name="xl88" xfId="78"/>
    <cellStyle name="xl88 2" xfId="212"/>
    <cellStyle name="xl89" xfId="72"/>
    <cellStyle name="xl89 2" xfId="206"/>
    <cellStyle name="xl90" xfId="83"/>
    <cellStyle name="xl90 2" xfId="217"/>
    <cellStyle name="xl91" xfId="59"/>
    <cellStyle name="xl91 2" xfId="178"/>
    <cellStyle name="xl92" xfId="65"/>
    <cellStyle name="xl92 2" xfId="195"/>
    <cellStyle name="xl93" xfId="79"/>
    <cellStyle name="xl93 2" xfId="213"/>
    <cellStyle name="xl94" xfId="73"/>
    <cellStyle name="xl94 2" xfId="207"/>
    <cellStyle name="xl95" xfId="61"/>
    <cellStyle name="xl95 2" xfId="187"/>
    <cellStyle name="xl95 2 2" xfId="247"/>
    <cellStyle name="xl96" xfId="66"/>
    <cellStyle name="xl96 2" xfId="196"/>
    <cellStyle name="xl97" xfId="80"/>
    <cellStyle name="xl97 2" xfId="214"/>
    <cellStyle name="xl98" xfId="67"/>
    <cellStyle name="xl98 2" xfId="197"/>
    <cellStyle name="xl99" xfId="70"/>
    <cellStyle name="xl99 2" xfId="203"/>
    <cellStyle name="Обычный" xfId="0" builtinId="0"/>
    <cellStyle name="Обычный 2" xfId="17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workbookViewId="0">
      <selection activeCell="E16" sqref="E16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17" t="s">
        <v>709</v>
      </c>
      <c r="B1" s="118"/>
      <c r="C1" s="118"/>
      <c r="D1" s="118"/>
      <c r="E1" s="118"/>
      <c r="F1" s="3"/>
      <c r="G1" s="4"/>
    </row>
    <row r="2" spans="1:13" ht="10.5" customHeight="1" x14ac:dyDescent="0.25">
      <c r="A2" s="118"/>
      <c r="B2" s="118"/>
      <c r="C2" s="118"/>
      <c r="D2" s="118"/>
      <c r="E2" s="118"/>
      <c r="F2" s="3"/>
      <c r="G2" s="4"/>
    </row>
    <row r="3" spans="1:13" ht="14.1" hidden="1" customHeight="1" x14ac:dyDescent="0.25">
      <c r="A3" s="5"/>
      <c r="B3" s="6"/>
      <c r="C3" s="6"/>
      <c r="D3" s="47"/>
      <c r="E3" s="50" t="s">
        <v>0</v>
      </c>
      <c r="F3" s="49"/>
      <c r="G3" s="4"/>
    </row>
    <row r="4" spans="1:13" ht="14.1" customHeight="1" x14ac:dyDescent="0.25">
      <c r="A4" s="7"/>
      <c r="B4" s="7"/>
      <c r="C4" s="22" t="s">
        <v>739</v>
      </c>
      <c r="D4" s="48"/>
      <c r="E4" s="51" t="s">
        <v>1</v>
      </c>
      <c r="F4" s="91">
        <v>43435</v>
      </c>
      <c r="G4" s="4"/>
    </row>
    <row r="5" spans="1:13" ht="14.1" customHeight="1" x14ac:dyDescent="0.25">
      <c r="A5" s="5"/>
      <c r="B5" s="5"/>
      <c r="C5" s="5"/>
      <c r="D5" s="48"/>
      <c r="E5" s="53"/>
      <c r="F5" s="52"/>
      <c r="G5" s="4"/>
    </row>
    <row r="6" spans="1:13" ht="15.2" customHeight="1" x14ac:dyDescent="0.25">
      <c r="A6" s="5" t="s">
        <v>2</v>
      </c>
      <c r="B6" s="125" t="s">
        <v>3</v>
      </c>
      <c r="C6" s="126"/>
      <c r="D6" s="48"/>
      <c r="E6" s="55" t="s">
        <v>4</v>
      </c>
      <c r="F6" s="54"/>
      <c r="G6" s="4"/>
    </row>
    <row r="7" spans="1:13" ht="15.2" customHeight="1" x14ac:dyDescent="0.25">
      <c r="A7" s="5" t="s">
        <v>5</v>
      </c>
      <c r="B7" s="127" t="s">
        <v>6</v>
      </c>
      <c r="C7" s="128"/>
      <c r="D7" s="48"/>
      <c r="E7" s="57" t="s">
        <v>7</v>
      </c>
      <c r="F7" s="56" t="s">
        <v>8</v>
      </c>
      <c r="G7" s="4"/>
    </row>
    <row r="8" spans="1:13" ht="14.1" customHeight="1" x14ac:dyDescent="0.25">
      <c r="A8" s="5" t="s">
        <v>9</v>
      </c>
      <c r="B8" s="9"/>
      <c r="C8" s="10"/>
      <c r="D8" s="48"/>
      <c r="E8" s="59"/>
      <c r="F8" s="58"/>
      <c r="G8" s="4"/>
    </row>
    <row r="9" spans="1:13" ht="14.1" customHeight="1" x14ac:dyDescent="0.25">
      <c r="A9" s="5" t="s">
        <v>10</v>
      </c>
      <c r="B9" s="5"/>
      <c r="C9" s="8"/>
      <c r="D9" s="48"/>
      <c r="E9" s="61" t="s">
        <v>11</v>
      </c>
      <c r="F9" s="60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12" t="s">
        <v>713</v>
      </c>
      <c r="F11" s="112"/>
      <c r="G11" s="62"/>
      <c r="H11" s="63"/>
      <c r="I11" s="63"/>
      <c r="J11" s="63"/>
      <c r="K11" s="63"/>
      <c r="L11" s="63"/>
      <c r="M11" s="63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19" t="s">
        <v>14</v>
      </c>
      <c r="B13" s="121" t="s">
        <v>15</v>
      </c>
      <c r="C13" s="123" t="s">
        <v>16</v>
      </c>
      <c r="D13" s="113" t="s">
        <v>17</v>
      </c>
      <c r="E13" s="115" t="s">
        <v>18</v>
      </c>
      <c r="F13" s="113" t="s">
        <v>710</v>
      </c>
      <c r="G13" s="4"/>
    </row>
    <row r="14" spans="1:13" ht="48" customHeight="1" x14ac:dyDescent="0.25">
      <c r="A14" s="120"/>
      <c r="B14" s="122"/>
      <c r="C14" s="124"/>
      <c r="D14" s="114"/>
      <c r="E14" s="116"/>
      <c r="F14" s="114"/>
      <c r="G14" s="4"/>
    </row>
    <row r="15" spans="1:13" ht="11.45" customHeight="1" thickBot="1" x14ac:dyDescent="0.3">
      <c r="A15" s="12" t="s">
        <v>19</v>
      </c>
      <c r="B15" s="28" t="s">
        <v>20</v>
      </c>
      <c r="C15" s="29" t="s">
        <v>21</v>
      </c>
      <c r="D15" s="64" t="s">
        <v>22</v>
      </c>
      <c r="E15" s="64" t="s">
        <v>23</v>
      </c>
      <c r="F15" s="64" t="s">
        <v>24</v>
      </c>
      <c r="G15" s="4"/>
    </row>
    <row r="16" spans="1:13" ht="21.75" customHeight="1" x14ac:dyDescent="0.25">
      <c r="A16" s="25" t="s">
        <v>25</v>
      </c>
      <c r="B16" s="32" t="s">
        <v>26</v>
      </c>
      <c r="C16" s="33" t="s">
        <v>27</v>
      </c>
      <c r="D16" s="34">
        <v>1540684012.3699999</v>
      </c>
      <c r="E16" s="34">
        <v>1310067654.78</v>
      </c>
      <c r="F16" s="42">
        <f t="shared" ref="F16:F31" si="0">D16-E16</f>
        <v>230616357.58999991</v>
      </c>
      <c r="G16" s="4"/>
    </row>
    <row r="17" spans="1:7" ht="15" customHeight="1" x14ac:dyDescent="0.25">
      <c r="A17" s="26" t="s">
        <v>29</v>
      </c>
      <c r="B17" s="35"/>
      <c r="C17" s="36"/>
      <c r="D17" s="36"/>
      <c r="E17" s="36"/>
      <c r="F17" s="43">
        <f t="shared" si="0"/>
        <v>0</v>
      </c>
      <c r="G17" s="4"/>
    </row>
    <row r="18" spans="1:7" ht="15" customHeight="1" x14ac:dyDescent="0.25">
      <c r="A18" s="27" t="s">
        <v>30</v>
      </c>
      <c r="B18" s="37" t="s">
        <v>26</v>
      </c>
      <c r="C18" s="38" t="s">
        <v>31</v>
      </c>
      <c r="D18" s="39">
        <v>512444042.88999999</v>
      </c>
      <c r="E18" s="39">
        <v>457641670.88</v>
      </c>
      <c r="F18" s="43">
        <f t="shared" si="0"/>
        <v>54802372.00999999</v>
      </c>
      <c r="G18" s="4"/>
    </row>
    <row r="19" spans="1:7" ht="15" customHeight="1" x14ac:dyDescent="0.25">
      <c r="A19" s="27" t="s">
        <v>32</v>
      </c>
      <c r="B19" s="37" t="s">
        <v>26</v>
      </c>
      <c r="C19" s="38" t="s">
        <v>33</v>
      </c>
      <c r="D19" s="39">
        <v>320059700</v>
      </c>
      <c r="E19" s="39">
        <v>284745783.94999999</v>
      </c>
      <c r="F19" s="43">
        <f t="shared" si="0"/>
        <v>35313916.050000012</v>
      </c>
      <c r="G19" s="4"/>
    </row>
    <row r="20" spans="1:7" ht="15" customHeight="1" x14ac:dyDescent="0.25">
      <c r="A20" s="27" t="s">
        <v>34</v>
      </c>
      <c r="B20" s="37" t="s">
        <v>26</v>
      </c>
      <c r="C20" s="38" t="s">
        <v>35</v>
      </c>
      <c r="D20" s="39">
        <v>320059700</v>
      </c>
      <c r="E20" s="39">
        <v>284745783.94999999</v>
      </c>
      <c r="F20" s="43">
        <f t="shared" si="0"/>
        <v>35313916.050000012</v>
      </c>
      <c r="G20" s="4"/>
    </row>
    <row r="21" spans="1:7" ht="60" customHeight="1" x14ac:dyDescent="0.25">
      <c r="A21" s="27" t="s">
        <v>36</v>
      </c>
      <c r="B21" s="37" t="s">
        <v>26</v>
      </c>
      <c r="C21" s="38" t="s">
        <v>37</v>
      </c>
      <c r="D21" s="39">
        <v>311399300</v>
      </c>
      <c r="E21" s="39">
        <v>276500024.72000003</v>
      </c>
      <c r="F21" s="43">
        <f t="shared" si="0"/>
        <v>34899275.279999971</v>
      </c>
      <c r="G21" s="4"/>
    </row>
    <row r="22" spans="1:7" ht="84" customHeight="1" x14ac:dyDescent="0.25">
      <c r="A22" s="27" t="s">
        <v>38</v>
      </c>
      <c r="B22" s="37" t="s">
        <v>26</v>
      </c>
      <c r="C22" s="38" t="s">
        <v>39</v>
      </c>
      <c r="D22" s="39">
        <v>2851000</v>
      </c>
      <c r="E22" s="39">
        <v>2835352.73</v>
      </c>
      <c r="F22" s="43">
        <f t="shared" si="0"/>
        <v>15647.270000000019</v>
      </c>
      <c r="G22" s="4"/>
    </row>
    <row r="23" spans="1:7" ht="36" customHeight="1" x14ac:dyDescent="0.25">
      <c r="A23" s="27" t="s">
        <v>40</v>
      </c>
      <c r="B23" s="37" t="s">
        <v>26</v>
      </c>
      <c r="C23" s="38" t="s">
        <v>41</v>
      </c>
      <c r="D23" s="39">
        <v>1297900</v>
      </c>
      <c r="E23" s="39">
        <v>1131234.6100000001</v>
      </c>
      <c r="F23" s="43">
        <f t="shared" si="0"/>
        <v>166665.3899999999</v>
      </c>
      <c r="G23" s="4"/>
    </row>
    <row r="24" spans="1:7" ht="72" customHeight="1" x14ac:dyDescent="0.25">
      <c r="A24" s="27" t="s">
        <v>42</v>
      </c>
      <c r="B24" s="37" t="s">
        <v>26</v>
      </c>
      <c r="C24" s="38" t="s">
        <v>43</v>
      </c>
      <c r="D24" s="39">
        <v>4511500</v>
      </c>
      <c r="E24" s="39">
        <v>4279171.8899999997</v>
      </c>
      <c r="F24" s="43">
        <f t="shared" si="0"/>
        <v>232328.11000000034</v>
      </c>
      <c r="G24" s="4"/>
    </row>
    <row r="25" spans="1:7" ht="15" customHeight="1" x14ac:dyDescent="0.25">
      <c r="A25" s="27" t="s">
        <v>44</v>
      </c>
      <c r="B25" s="37" t="s">
        <v>26</v>
      </c>
      <c r="C25" s="38" t="s">
        <v>45</v>
      </c>
      <c r="D25" s="39">
        <v>46297329.450000003</v>
      </c>
      <c r="E25" s="39">
        <v>46158817.100000001</v>
      </c>
      <c r="F25" s="43">
        <f t="shared" si="0"/>
        <v>138512.35000000149</v>
      </c>
      <c r="G25" s="4"/>
    </row>
    <row r="26" spans="1:7" ht="24" customHeight="1" x14ac:dyDescent="0.25">
      <c r="A26" s="27" t="s">
        <v>46</v>
      </c>
      <c r="B26" s="37" t="s">
        <v>26</v>
      </c>
      <c r="C26" s="38" t="s">
        <v>47</v>
      </c>
      <c r="D26" s="39">
        <v>24205300</v>
      </c>
      <c r="E26" s="39">
        <v>24201727.109999999</v>
      </c>
      <c r="F26" s="43">
        <f t="shared" si="0"/>
        <v>3572.890000000596</v>
      </c>
      <c r="G26" s="4"/>
    </row>
    <row r="27" spans="1:7" ht="24" customHeight="1" x14ac:dyDescent="0.25">
      <c r="A27" s="27" t="s">
        <v>48</v>
      </c>
      <c r="B27" s="37" t="s">
        <v>26</v>
      </c>
      <c r="C27" s="38" t="s">
        <v>49</v>
      </c>
      <c r="D27" s="39">
        <v>14577000</v>
      </c>
      <c r="E27" s="39">
        <v>14974710.43</v>
      </c>
      <c r="F27" s="43">
        <f t="shared" si="0"/>
        <v>-397710.4299999997</v>
      </c>
      <c r="G27" s="4"/>
    </row>
    <row r="28" spans="1:7" ht="24" customHeight="1" x14ac:dyDescent="0.25">
      <c r="A28" s="27" t="s">
        <v>48</v>
      </c>
      <c r="B28" s="37" t="s">
        <v>26</v>
      </c>
      <c r="C28" s="38" t="s">
        <v>50</v>
      </c>
      <c r="D28" s="39">
        <v>14577000</v>
      </c>
      <c r="E28" s="39">
        <v>14974710.43</v>
      </c>
      <c r="F28" s="43">
        <f t="shared" si="0"/>
        <v>-397710.4299999997</v>
      </c>
      <c r="G28" s="4"/>
    </row>
    <row r="29" spans="1:7" ht="36" customHeight="1" x14ac:dyDescent="0.25">
      <c r="A29" s="27" t="s">
        <v>51</v>
      </c>
      <c r="B29" s="37" t="s">
        <v>26</v>
      </c>
      <c r="C29" s="38" t="s">
        <v>52</v>
      </c>
      <c r="D29" s="39">
        <v>9628300</v>
      </c>
      <c r="E29" s="39">
        <v>9333002.5399999991</v>
      </c>
      <c r="F29" s="43">
        <f t="shared" si="0"/>
        <v>295297.46000000089</v>
      </c>
      <c r="G29" s="4"/>
    </row>
    <row r="30" spans="1:7" ht="47.25" customHeight="1" x14ac:dyDescent="0.25">
      <c r="A30" s="27" t="s">
        <v>53</v>
      </c>
      <c r="B30" s="37" t="s">
        <v>26</v>
      </c>
      <c r="C30" s="38" t="s">
        <v>54</v>
      </c>
      <c r="D30" s="39">
        <v>9628300</v>
      </c>
      <c r="E30" s="39">
        <v>9333002.5399999991</v>
      </c>
      <c r="F30" s="43">
        <f t="shared" si="0"/>
        <v>295297.46000000089</v>
      </c>
      <c r="G30" s="4"/>
    </row>
    <row r="31" spans="1:7" ht="48" hidden="1" customHeight="1" x14ac:dyDescent="0.25">
      <c r="A31" s="27" t="s">
        <v>714</v>
      </c>
      <c r="B31" s="37" t="s">
        <v>26</v>
      </c>
      <c r="C31" s="38" t="s">
        <v>715</v>
      </c>
      <c r="D31" s="39">
        <v>0</v>
      </c>
      <c r="E31" s="39">
        <v>0</v>
      </c>
      <c r="F31" s="43">
        <f t="shared" si="0"/>
        <v>0</v>
      </c>
      <c r="G31" s="4"/>
    </row>
    <row r="32" spans="1:7" ht="36" customHeight="1" x14ac:dyDescent="0.25">
      <c r="A32" s="27" t="s">
        <v>55</v>
      </c>
      <c r="B32" s="37" t="s">
        <v>26</v>
      </c>
      <c r="C32" s="38" t="s">
        <v>56</v>
      </c>
      <c r="D32" s="39">
        <v>0</v>
      </c>
      <c r="E32" s="39">
        <v>-105985.86</v>
      </c>
      <c r="F32" s="43">
        <v>0</v>
      </c>
      <c r="G32" s="4"/>
    </row>
    <row r="33" spans="1:7" ht="24" customHeight="1" x14ac:dyDescent="0.25">
      <c r="A33" s="27" t="s">
        <v>57</v>
      </c>
      <c r="B33" s="37" t="s">
        <v>26</v>
      </c>
      <c r="C33" s="38" t="s">
        <v>58</v>
      </c>
      <c r="D33" s="39">
        <v>21799800</v>
      </c>
      <c r="E33" s="39">
        <v>21610627.920000002</v>
      </c>
      <c r="F33" s="43">
        <f>D33-E33</f>
        <v>189172.07999999821</v>
      </c>
      <c r="G33" s="4"/>
    </row>
    <row r="34" spans="1:7" ht="24" customHeight="1" x14ac:dyDescent="0.25">
      <c r="A34" s="27" t="s">
        <v>57</v>
      </c>
      <c r="B34" s="37" t="s">
        <v>26</v>
      </c>
      <c r="C34" s="38" t="s">
        <v>59</v>
      </c>
      <c r="D34" s="39">
        <v>21799592.27</v>
      </c>
      <c r="E34" s="39">
        <v>21610420.190000001</v>
      </c>
      <c r="F34" s="43">
        <f>D34-E34</f>
        <v>189172.07999999821</v>
      </c>
      <c r="G34" s="4"/>
    </row>
    <row r="35" spans="1:7" ht="36" customHeight="1" x14ac:dyDescent="0.25">
      <c r="A35" s="27" t="s">
        <v>60</v>
      </c>
      <c r="B35" s="37" t="s">
        <v>26</v>
      </c>
      <c r="C35" s="38" t="s">
        <v>61</v>
      </c>
      <c r="D35" s="39">
        <v>207.73</v>
      </c>
      <c r="E35" s="39">
        <v>207.73</v>
      </c>
      <c r="F35" s="43">
        <v>0</v>
      </c>
      <c r="G35" s="4"/>
    </row>
    <row r="36" spans="1:7" ht="15" customHeight="1" x14ac:dyDescent="0.25">
      <c r="A36" s="27" t="s">
        <v>62</v>
      </c>
      <c r="B36" s="37" t="s">
        <v>26</v>
      </c>
      <c r="C36" s="38" t="s">
        <v>63</v>
      </c>
      <c r="D36" s="39">
        <v>7329.45</v>
      </c>
      <c r="E36" s="39">
        <v>7454.45</v>
      </c>
      <c r="F36" s="43">
        <f t="shared" ref="F36:F42" si="1">D36-E36</f>
        <v>-125</v>
      </c>
      <c r="G36" s="4"/>
    </row>
    <row r="37" spans="1:7" ht="15" customHeight="1" x14ac:dyDescent="0.25">
      <c r="A37" s="27" t="s">
        <v>62</v>
      </c>
      <c r="B37" s="37" t="s">
        <v>26</v>
      </c>
      <c r="C37" s="38" t="s">
        <v>64</v>
      </c>
      <c r="D37" s="39">
        <v>7329.45</v>
      </c>
      <c r="E37" s="39">
        <v>7454.45</v>
      </c>
      <c r="F37" s="43">
        <f t="shared" si="1"/>
        <v>-125</v>
      </c>
      <c r="G37" s="4"/>
    </row>
    <row r="38" spans="1:7" ht="24" customHeight="1" x14ac:dyDescent="0.25">
      <c r="A38" s="27" t="s">
        <v>65</v>
      </c>
      <c r="B38" s="37" t="s">
        <v>26</v>
      </c>
      <c r="C38" s="38" t="s">
        <v>66</v>
      </c>
      <c r="D38" s="39">
        <v>284900</v>
      </c>
      <c r="E38" s="39">
        <v>339007.62</v>
      </c>
      <c r="F38" s="43">
        <f t="shared" si="1"/>
        <v>-54107.619999999995</v>
      </c>
      <c r="G38" s="4"/>
    </row>
    <row r="39" spans="1:7" ht="36" customHeight="1" x14ac:dyDescent="0.25">
      <c r="A39" s="27" t="s">
        <v>67</v>
      </c>
      <c r="B39" s="37" t="s">
        <v>26</v>
      </c>
      <c r="C39" s="38" t="s">
        <v>68</v>
      </c>
      <c r="D39" s="39">
        <v>284900</v>
      </c>
      <c r="E39" s="39">
        <v>339007.62</v>
      </c>
      <c r="F39" s="43">
        <f t="shared" si="1"/>
        <v>-54107.619999999995</v>
      </c>
      <c r="G39" s="4"/>
    </row>
    <row r="40" spans="1:7" ht="15" customHeight="1" x14ac:dyDescent="0.25">
      <c r="A40" s="27" t="s">
        <v>69</v>
      </c>
      <c r="B40" s="37" t="s">
        <v>26</v>
      </c>
      <c r="C40" s="38" t="s">
        <v>70</v>
      </c>
      <c r="D40" s="39">
        <v>9715000</v>
      </c>
      <c r="E40" s="39">
        <v>9121499.8900000006</v>
      </c>
      <c r="F40" s="43">
        <f t="shared" si="1"/>
        <v>593500.1099999994</v>
      </c>
      <c r="G40" s="4"/>
    </row>
    <row r="41" spans="1:7" ht="24" customHeight="1" x14ac:dyDescent="0.25">
      <c r="A41" s="27" t="s">
        <v>71</v>
      </c>
      <c r="B41" s="37" t="s">
        <v>26</v>
      </c>
      <c r="C41" s="38" t="s">
        <v>72</v>
      </c>
      <c r="D41" s="39">
        <v>9700000</v>
      </c>
      <c r="E41" s="39">
        <v>9106499.8900000006</v>
      </c>
      <c r="F41" s="43">
        <f t="shared" si="1"/>
        <v>593500.1099999994</v>
      </c>
      <c r="G41" s="4"/>
    </row>
    <row r="42" spans="1:7" ht="36" customHeight="1" x14ac:dyDescent="0.25">
      <c r="A42" s="27" t="s">
        <v>73</v>
      </c>
      <c r="B42" s="37" t="s">
        <v>26</v>
      </c>
      <c r="C42" s="38" t="s">
        <v>74</v>
      </c>
      <c r="D42" s="39">
        <v>9700000</v>
      </c>
      <c r="E42" s="39">
        <v>9106499.8900000006</v>
      </c>
      <c r="F42" s="43">
        <f t="shared" si="1"/>
        <v>593500.1099999994</v>
      </c>
      <c r="G42" s="4"/>
    </row>
    <row r="43" spans="1:7" ht="24" customHeight="1" x14ac:dyDescent="0.25">
      <c r="A43" s="27" t="s">
        <v>75</v>
      </c>
      <c r="B43" s="37" t="s">
        <v>26</v>
      </c>
      <c r="C43" s="38" t="s">
        <v>76</v>
      </c>
      <c r="D43" s="39">
        <v>15000</v>
      </c>
      <c r="E43" s="39">
        <v>15000</v>
      </c>
      <c r="F43" s="43">
        <v>0</v>
      </c>
      <c r="G43" s="4"/>
    </row>
    <row r="44" spans="1:7" ht="24" customHeight="1" x14ac:dyDescent="0.25">
      <c r="A44" s="27" t="s">
        <v>77</v>
      </c>
      <c r="B44" s="37" t="s">
        <v>26</v>
      </c>
      <c r="C44" s="38" t="s">
        <v>78</v>
      </c>
      <c r="D44" s="39">
        <v>15000</v>
      </c>
      <c r="E44" s="39">
        <v>15000</v>
      </c>
      <c r="F44" s="43">
        <v>0</v>
      </c>
      <c r="G44" s="4"/>
    </row>
    <row r="45" spans="1:7" ht="24" customHeight="1" x14ac:dyDescent="0.25">
      <c r="A45" s="27" t="s">
        <v>79</v>
      </c>
      <c r="B45" s="37" t="s">
        <v>26</v>
      </c>
      <c r="C45" s="38" t="s">
        <v>80</v>
      </c>
      <c r="D45" s="39">
        <v>1101.8800000000001</v>
      </c>
      <c r="E45" s="39">
        <v>1101.8800000000001</v>
      </c>
      <c r="F45" s="43">
        <v>0</v>
      </c>
      <c r="G45" s="4"/>
    </row>
    <row r="46" spans="1:7" ht="24" customHeight="1" x14ac:dyDescent="0.25">
      <c r="A46" s="27" t="s">
        <v>81</v>
      </c>
      <c r="B46" s="37" t="s">
        <v>26</v>
      </c>
      <c r="C46" s="38" t="s">
        <v>82</v>
      </c>
      <c r="D46" s="39">
        <v>1101.8800000000001</v>
      </c>
      <c r="E46" s="39">
        <v>1101.8800000000001</v>
      </c>
      <c r="F46" s="43">
        <v>0</v>
      </c>
      <c r="G46" s="4"/>
    </row>
    <row r="47" spans="1:7" ht="15" customHeight="1" x14ac:dyDescent="0.25">
      <c r="A47" s="27" t="s">
        <v>83</v>
      </c>
      <c r="B47" s="37" t="s">
        <v>26</v>
      </c>
      <c r="C47" s="38" t="s">
        <v>84</v>
      </c>
      <c r="D47" s="39">
        <v>1101.8800000000001</v>
      </c>
      <c r="E47" s="39">
        <v>1101.8800000000001</v>
      </c>
      <c r="F47" s="43">
        <v>0</v>
      </c>
      <c r="G47" s="4"/>
    </row>
    <row r="48" spans="1:7" ht="24" customHeight="1" x14ac:dyDescent="0.25">
      <c r="A48" s="27" t="s">
        <v>85</v>
      </c>
      <c r="B48" s="37" t="s">
        <v>26</v>
      </c>
      <c r="C48" s="38" t="s">
        <v>86</v>
      </c>
      <c r="D48" s="39">
        <v>25750720</v>
      </c>
      <c r="E48" s="39">
        <v>26168218.489999998</v>
      </c>
      <c r="F48" s="43">
        <f t="shared" ref="F48:F69" si="2">D48-E48</f>
        <v>-417498.48999999836</v>
      </c>
      <c r="G48" s="4"/>
    </row>
    <row r="49" spans="1:7" ht="72" customHeight="1" x14ac:dyDescent="0.25">
      <c r="A49" s="27" t="s">
        <v>87</v>
      </c>
      <c r="B49" s="37" t="s">
        <v>26</v>
      </c>
      <c r="C49" s="38" t="s">
        <v>88</v>
      </c>
      <c r="D49" s="39">
        <v>24507000</v>
      </c>
      <c r="E49" s="39">
        <v>24926124.039999999</v>
      </c>
      <c r="F49" s="43">
        <f t="shared" si="2"/>
        <v>-419124.03999999911</v>
      </c>
      <c r="G49" s="4"/>
    </row>
    <row r="50" spans="1:7" ht="48" customHeight="1" x14ac:dyDescent="0.25">
      <c r="A50" s="27" t="s">
        <v>89</v>
      </c>
      <c r="B50" s="37" t="s">
        <v>26</v>
      </c>
      <c r="C50" s="38" t="s">
        <v>90</v>
      </c>
      <c r="D50" s="39">
        <v>21857000</v>
      </c>
      <c r="E50" s="39">
        <v>21893814.789999999</v>
      </c>
      <c r="F50" s="43">
        <f t="shared" si="2"/>
        <v>-36814.789999999106</v>
      </c>
      <c r="G50" s="4"/>
    </row>
    <row r="51" spans="1:7" ht="72" customHeight="1" x14ac:dyDescent="0.25">
      <c r="A51" s="27" t="s">
        <v>91</v>
      </c>
      <c r="B51" s="37" t="s">
        <v>26</v>
      </c>
      <c r="C51" s="38" t="s">
        <v>92</v>
      </c>
      <c r="D51" s="39">
        <v>5500000</v>
      </c>
      <c r="E51" s="39">
        <v>4303529.51</v>
      </c>
      <c r="F51" s="43">
        <f t="shared" si="2"/>
        <v>1196470.4900000002</v>
      </c>
      <c r="G51" s="4"/>
    </row>
    <row r="52" spans="1:7" ht="60" customHeight="1" x14ac:dyDescent="0.25">
      <c r="A52" s="27" t="s">
        <v>93</v>
      </c>
      <c r="B52" s="37" t="s">
        <v>26</v>
      </c>
      <c r="C52" s="38" t="s">
        <v>94</v>
      </c>
      <c r="D52" s="39">
        <v>16357000</v>
      </c>
      <c r="E52" s="39">
        <v>17590285.280000001</v>
      </c>
      <c r="F52" s="43">
        <f t="shared" si="2"/>
        <v>-1233285.2800000012</v>
      </c>
      <c r="G52" s="4"/>
    </row>
    <row r="53" spans="1:7" ht="60" customHeight="1" x14ac:dyDescent="0.25">
      <c r="A53" s="27" t="s">
        <v>95</v>
      </c>
      <c r="B53" s="37" t="s">
        <v>26</v>
      </c>
      <c r="C53" s="38" t="s">
        <v>96</v>
      </c>
      <c r="D53" s="39">
        <v>300000</v>
      </c>
      <c r="E53" s="39">
        <v>327463.31</v>
      </c>
      <c r="F53" s="43">
        <f t="shared" si="2"/>
        <v>-27463.309999999998</v>
      </c>
      <c r="G53" s="4"/>
    </row>
    <row r="54" spans="1:7" ht="60" customHeight="1" x14ac:dyDescent="0.25">
      <c r="A54" s="27" t="s">
        <v>97</v>
      </c>
      <c r="B54" s="37" t="s">
        <v>26</v>
      </c>
      <c r="C54" s="38" t="s">
        <v>98</v>
      </c>
      <c r="D54" s="39">
        <v>300000</v>
      </c>
      <c r="E54" s="39">
        <v>327463.31</v>
      </c>
      <c r="F54" s="43">
        <f t="shared" si="2"/>
        <v>-27463.309999999998</v>
      </c>
      <c r="G54" s="4"/>
    </row>
    <row r="55" spans="1:7" ht="60" customHeight="1" x14ac:dyDescent="0.25">
      <c r="A55" s="27" t="s">
        <v>99</v>
      </c>
      <c r="B55" s="37" t="s">
        <v>26</v>
      </c>
      <c r="C55" s="38" t="s">
        <v>100</v>
      </c>
      <c r="D55" s="39">
        <v>2350000</v>
      </c>
      <c r="E55" s="39">
        <v>2704845.94</v>
      </c>
      <c r="F55" s="43">
        <f t="shared" si="2"/>
        <v>-354845.93999999994</v>
      </c>
      <c r="G55" s="4"/>
    </row>
    <row r="56" spans="1:7" ht="48" customHeight="1" x14ac:dyDescent="0.25">
      <c r="A56" s="27" t="s">
        <v>101</v>
      </c>
      <c r="B56" s="37" t="s">
        <v>26</v>
      </c>
      <c r="C56" s="38" t="s">
        <v>102</v>
      </c>
      <c r="D56" s="39">
        <v>2350000</v>
      </c>
      <c r="E56" s="39">
        <v>2704845.94</v>
      </c>
      <c r="F56" s="43">
        <f t="shared" si="2"/>
        <v>-354845.93999999994</v>
      </c>
      <c r="G56" s="4"/>
    </row>
    <row r="57" spans="1:7" ht="24" customHeight="1" x14ac:dyDescent="0.25">
      <c r="A57" s="27" t="s">
        <v>103</v>
      </c>
      <c r="B57" s="37" t="s">
        <v>26</v>
      </c>
      <c r="C57" s="38" t="s">
        <v>104</v>
      </c>
      <c r="D57" s="39">
        <v>1208720</v>
      </c>
      <c r="E57" s="39">
        <v>1208720</v>
      </c>
      <c r="F57" s="43">
        <f t="shared" si="2"/>
        <v>0</v>
      </c>
      <c r="G57" s="4"/>
    </row>
    <row r="58" spans="1:7" ht="36" customHeight="1" x14ac:dyDescent="0.25">
      <c r="A58" s="27" t="s">
        <v>105</v>
      </c>
      <c r="B58" s="37" t="s">
        <v>26</v>
      </c>
      <c r="C58" s="38" t="s">
        <v>106</v>
      </c>
      <c r="D58" s="39">
        <v>1208720</v>
      </c>
      <c r="E58" s="39">
        <v>1208720</v>
      </c>
      <c r="F58" s="43">
        <f t="shared" si="2"/>
        <v>0</v>
      </c>
      <c r="G58" s="4"/>
    </row>
    <row r="59" spans="1:7" ht="36" customHeight="1" x14ac:dyDescent="0.25">
      <c r="A59" s="27" t="s">
        <v>107</v>
      </c>
      <c r="B59" s="37" t="s">
        <v>26</v>
      </c>
      <c r="C59" s="38" t="s">
        <v>108</v>
      </c>
      <c r="D59" s="39">
        <v>1208720</v>
      </c>
      <c r="E59" s="39">
        <v>1208720</v>
      </c>
      <c r="F59" s="43">
        <f t="shared" si="2"/>
        <v>0</v>
      </c>
      <c r="G59" s="4"/>
    </row>
    <row r="60" spans="1:7" ht="60" customHeight="1" x14ac:dyDescent="0.25">
      <c r="A60" s="27" t="s">
        <v>109</v>
      </c>
      <c r="B60" s="37" t="s">
        <v>26</v>
      </c>
      <c r="C60" s="38" t="s">
        <v>110</v>
      </c>
      <c r="D60" s="39">
        <v>35000</v>
      </c>
      <c r="E60" s="39">
        <v>33374.449999999997</v>
      </c>
      <c r="F60" s="43">
        <f t="shared" si="2"/>
        <v>1625.5500000000029</v>
      </c>
      <c r="G60" s="4"/>
    </row>
    <row r="61" spans="1:7" ht="60" customHeight="1" x14ac:dyDescent="0.25">
      <c r="A61" s="27" t="s">
        <v>111</v>
      </c>
      <c r="B61" s="37" t="s">
        <v>26</v>
      </c>
      <c r="C61" s="38" t="s">
        <v>112</v>
      </c>
      <c r="D61" s="39">
        <v>35000</v>
      </c>
      <c r="E61" s="39">
        <v>33374.449999999997</v>
      </c>
      <c r="F61" s="43">
        <f t="shared" si="2"/>
        <v>1625.5500000000029</v>
      </c>
      <c r="G61" s="4"/>
    </row>
    <row r="62" spans="1:7" ht="60" customHeight="1" x14ac:dyDescent="0.25">
      <c r="A62" s="27" t="s">
        <v>113</v>
      </c>
      <c r="B62" s="37" t="s">
        <v>26</v>
      </c>
      <c r="C62" s="38" t="s">
        <v>114</v>
      </c>
      <c r="D62" s="39">
        <v>35000</v>
      </c>
      <c r="E62" s="39">
        <v>33374.449999999997</v>
      </c>
      <c r="F62" s="43">
        <f t="shared" si="2"/>
        <v>1625.5500000000029</v>
      </c>
      <c r="G62" s="4"/>
    </row>
    <row r="63" spans="1:7" ht="15" customHeight="1" x14ac:dyDescent="0.25">
      <c r="A63" s="27" t="s">
        <v>115</v>
      </c>
      <c r="B63" s="37" t="s">
        <v>26</v>
      </c>
      <c r="C63" s="38" t="s">
        <v>116</v>
      </c>
      <c r="D63" s="39">
        <v>22577200</v>
      </c>
      <c r="E63" s="39">
        <v>22864055.609999999</v>
      </c>
      <c r="F63" s="43">
        <f t="shared" si="2"/>
        <v>-286855.6099999994</v>
      </c>
      <c r="G63" s="4"/>
    </row>
    <row r="64" spans="1:7" ht="15" customHeight="1" x14ac:dyDescent="0.25">
      <c r="A64" s="27" t="s">
        <v>117</v>
      </c>
      <c r="B64" s="37" t="s">
        <v>26</v>
      </c>
      <c r="C64" s="38" t="s">
        <v>118</v>
      </c>
      <c r="D64" s="39">
        <v>22577200</v>
      </c>
      <c r="E64" s="39">
        <v>22864055.609999999</v>
      </c>
      <c r="F64" s="43">
        <f t="shared" si="2"/>
        <v>-286855.6099999994</v>
      </c>
      <c r="G64" s="4"/>
    </row>
    <row r="65" spans="1:7" ht="24" customHeight="1" x14ac:dyDescent="0.25">
      <c r="A65" s="27" t="s">
        <v>119</v>
      </c>
      <c r="B65" s="37" t="s">
        <v>26</v>
      </c>
      <c r="C65" s="38" t="s">
        <v>120</v>
      </c>
      <c r="D65" s="39">
        <v>8941200</v>
      </c>
      <c r="E65" s="39">
        <v>8514117.9700000007</v>
      </c>
      <c r="F65" s="43">
        <f t="shared" si="2"/>
        <v>427082.02999999933</v>
      </c>
      <c r="G65" s="4"/>
    </row>
    <row r="66" spans="1:7" ht="15" customHeight="1" x14ac:dyDescent="0.25">
      <c r="A66" s="27" t="s">
        <v>121</v>
      </c>
      <c r="B66" s="37" t="s">
        <v>26</v>
      </c>
      <c r="C66" s="38" t="s">
        <v>122</v>
      </c>
      <c r="D66" s="39">
        <v>220200</v>
      </c>
      <c r="E66" s="39">
        <v>199090.56</v>
      </c>
      <c r="F66" s="43">
        <f t="shared" si="2"/>
        <v>21109.440000000002</v>
      </c>
      <c r="G66" s="4"/>
    </row>
    <row r="67" spans="1:7" ht="15" customHeight="1" x14ac:dyDescent="0.25">
      <c r="A67" s="27" t="s">
        <v>123</v>
      </c>
      <c r="B67" s="37" t="s">
        <v>26</v>
      </c>
      <c r="C67" s="38" t="s">
        <v>124</v>
      </c>
      <c r="D67" s="39">
        <v>13415800</v>
      </c>
      <c r="E67" s="39">
        <v>14150847.08</v>
      </c>
      <c r="F67" s="43">
        <f t="shared" si="2"/>
        <v>-735047.08000000007</v>
      </c>
      <c r="G67" s="4"/>
    </row>
    <row r="68" spans="1:7" ht="15" customHeight="1" x14ac:dyDescent="0.25">
      <c r="A68" s="27" t="s">
        <v>125</v>
      </c>
      <c r="B68" s="37" t="s">
        <v>26</v>
      </c>
      <c r="C68" s="38" t="s">
        <v>126</v>
      </c>
      <c r="D68" s="39">
        <v>13413100</v>
      </c>
      <c r="E68" s="39">
        <v>14148114.369999999</v>
      </c>
      <c r="F68" s="43">
        <f t="shared" si="2"/>
        <v>-735014.36999999918</v>
      </c>
      <c r="G68" s="4"/>
    </row>
    <row r="69" spans="1:7" ht="15" customHeight="1" x14ac:dyDescent="0.25">
      <c r="A69" s="27" t="s">
        <v>127</v>
      </c>
      <c r="B69" s="37" t="s">
        <v>26</v>
      </c>
      <c r="C69" s="38" t="s">
        <v>128</v>
      </c>
      <c r="D69" s="39">
        <v>2700</v>
      </c>
      <c r="E69" s="39">
        <v>2732.71</v>
      </c>
      <c r="F69" s="43">
        <f t="shared" si="2"/>
        <v>-32.710000000000036</v>
      </c>
      <c r="G69" s="4"/>
    </row>
    <row r="70" spans="1:7" ht="24" customHeight="1" x14ac:dyDescent="0.25">
      <c r="A70" s="27" t="s">
        <v>129</v>
      </c>
      <c r="B70" s="37" t="s">
        <v>26</v>
      </c>
      <c r="C70" s="38" t="s">
        <v>130</v>
      </c>
      <c r="D70" s="39">
        <v>80548208.140000001</v>
      </c>
      <c r="E70" s="39">
        <v>62193869.039999999</v>
      </c>
      <c r="F70" s="43">
        <f t="shared" ref="F70:F91" si="3">D70-E70</f>
        <v>18354339.100000001</v>
      </c>
      <c r="G70" s="4"/>
    </row>
    <row r="71" spans="1:7" ht="15" customHeight="1" x14ac:dyDescent="0.25">
      <c r="A71" s="27" t="s">
        <v>131</v>
      </c>
      <c r="B71" s="37" t="s">
        <v>26</v>
      </c>
      <c r="C71" s="38" t="s">
        <v>132</v>
      </c>
      <c r="D71" s="39">
        <v>17447434.640000001</v>
      </c>
      <c r="E71" s="39">
        <v>9823459.1500000004</v>
      </c>
      <c r="F71" s="43">
        <f t="shared" si="3"/>
        <v>7623975.4900000002</v>
      </c>
      <c r="G71" s="4"/>
    </row>
    <row r="72" spans="1:7" ht="15" customHeight="1" x14ac:dyDescent="0.25">
      <c r="A72" s="27" t="s">
        <v>133</v>
      </c>
      <c r="B72" s="37" t="s">
        <v>26</v>
      </c>
      <c r="C72" s="38" t="s">
        <v>134</v>
      </c>
      <c r="D72" s="39">
        <v>17447434.640000001</v>
      </c>
      <c r="E72" s="39">
        <v>9823459.1500000004</v>
      </c>
      <c r="F72" s="43">
        <f t="shared" si="3"/>
        <v>7623975.4900000002</v>
      </c>
      <c r="G72" s="4"/>
    </row>
    <row r="73" spans="1:7" ht="24" customHeight="1" x14ac:dyDescent="0.25">
      <c r="A73" s="27" t="s">
        <v>135</v>
      </c>
      <c r="B73" s="37" t="s">
        <v>26</v>
      </c>
      <c r="C73" s="38" t="s">
        <v>136</v>
      </c>
      <c r="D73" s="39">
        <v>17447434.640000001</v>
      </c>
      <c r="E73" s="39">
        <v>9823459.1500000004</v>
      </c>
      <c r="F73" s="43">
        <f t="shared" si="3"/>
        <v>7623975.4900000002</v>
      </c>
      <c r="G73" s="4"/>
    </row>
    <row r="74" spans="1:7" ht="15" customHeight="1" x14ac:dyDescent="0.25">
      <c r="A74" s="27" t="s">
        <v>137</v>
      </c>
      <c r="B74" s="37" t="s">
        <v>26</v>
      </c>
      <c r="C74" s="38" t="s">
        <v>138</v>
      </c>
      <c r="D74" s="39">
        <v>63100773.5</v>
      </c>
      <c r="E74" s="39">
        <v>52370409.890000001</v>
      </c>
      <c r="F74" s="43">
        <f t="shared" si="3"/>
        <v>10730363.609999999</v>
      </c>
      <c r="G74" s="4"/>
    </row>
    <row r="75" spans="1:7" ht="24" customHeight="1" x14ac:dyDescent="0.25">
      <c r="A75" s="27" t="s">
        <v>139</v>
      </c>
      <c r="B75" s="37" t="s">
        <v>26</v>
      </c>
      <c r="C75" s="38" t="s">
        <v>140</v>
      </c>
      <c r="D75" s="39">
        <v>850000</v>
      </c>
      <c r="E75" s="39">
        <v>484955.01</v>
      </c>
      <c r="F75" s="43">
        <f t="shared" si="3"/>
        <v>365044.99</v>
      </c>
      <c r="G75" s="4"/>
    </row>
    <row r="76" spans="1:7" ht="36" customHeight="1" x14ac:dyDescent="0.25">
      <c r="A76" s="27" t="s">
        <v>141</v>
      </c>
      <c r="B76" s="37" t="s">
        <v>26</v>
      </c>
      <c r="C76" s="38" t="s">
        <v>142</v>
      </c>
      <c r="D76" s="39">
        <v>850000</v>
      </c>
      <c r="E76" s="39">
        <v>484955.01</v>
      </c>
      <c r="F76" s="43">
        <f t="shared" si="3"/>
        <v>365044.99</v>
      </c>
      <c r="G76" s="4"/>
    </row>
    <row r="77" spans="1:7" ht="15" customHeight="1" x14ac:dyDescent="0.25">
      <c r="A77" s="27" t="s">
        <v>143</v>
      </c>
      <c r="B77" s="37" t="s">
        <v>26</v>
      </c>
      <c r="C77" s="38" t="s">
        <v>144</v>
      </c>
      <c r="D77" s="39">
        <v>62250773.5</v>
      </c>
      <c r="E77" s="39">
        <v>51885454.880000003</v>
      </c>
      <c r="F77" s="43">
        <f t="shared" si="3"/>
        <v>10365318.619999997</v>
      </c>
      <c r="G77" s="4"/>
    </row>
    <row r="78" spans="1:7" ht="24" customHeight="1" x14ac:dyDescent="0.25">
      <c r="A78" s="27" t="s">
        <v>145</v>
      </c>
      <c r="B78" s="37" t="s">
        <v>26</v>
      </c>
      <c r="C78" s="38" t="s">
        <v>146</v>
      </c>
      <c r="D78" s="39">
        <v>62250773.5</v>
      </c>
      <c r="E78" s="39">
        <v>51885454.880000003</v>
      </c>
      <c r="F78" s="43">
        <f t="shared" si="3"/>
        <v>10365318.619999997</v>
      </c>
      <c r="G78" s="4"/>
    </row>
    <row r="79" spans="1:7" ht="24" customHeight="1" x14ac:dyDescent="0.25">
      <c r="A79" s="27" t="s">
        <v>147</v>
      </c>
      <c r="B79" s="37" t="s">
        <v>26</v>
      </c>
      <c r="C79" s="38" t="s">
        <v>148</v>
      </c>
      <c r="D79" s="39">
        <v>3506842.16</v>
      </c>
      <c r="E79" s="39">
        <v>2068545.58</v>
      </c>
      <c r="F79" s="43">
        <f t="shared" si="3"/>
        <v>1438296.58</v>
      </c>
      <c r="G79" s="4"/>
    </row>
    <row r="80" spans="1:7" ht="60" customHeight="1" x14ac:dyDescent="0.25">
      <c r="A80" s="27" t="s">
        <v>149</v>
      </c>
      <c r="B80" s="37" t="s">
        <v>26</v>
      </c>
      <c r="C80" s="38" t="s">
        <v>150</v>
      </c>
      <c r="D80" s="39">
        <v>1506842.16</v>
      </c>
      <c r="E80" s="39">
        <v>1045303.74</v>
      </c>
      <c r="F80" s="43">
        <f t="shared" si="3"/>
        <v>461538.41999999993</v>
      </c>
      <c r="G80" s="4"/>
    </row>
    <row r="81" spans="1:7" ht="72" customHeight="1" x14ac:dyDescent="0.25">
      <c r="A81" s="27" t="s">
        <v>151</v>
      </c>
      <c r="B81" s="37" t="s">
        <v>26</v>
      </c>
      <c r="C81" s="38" t="s">
        <v>152</v>
      </c>
      <c r="D81" s="39">
        <v>1506842.16</v>
      </c>
      <c r="E81" s="39">
        <v>1045303.74</v>
      </c>
      <c r="F81" s="43">
        <f t="shared" si="3"/>
        <v>461538.41999999993</v>
      </c>
      <c r="G81" s="4"/>
    </row>
    <row r="82" spans="1:7" ht="72" customHeight="1" x14ac:dyDescent="0.25">
      <c r="A82" s="27" t="s">
        <v>153</v>
      </c>
      <c r="B82" s="37" t="s">
        <v>26</v>
      </c>
      <c r="C82" s="38" t="s">
        <v>154</v>
      </c>
      <c r="D82" s="39">
        <v>1506842.16</v>
      </c>
      <c r="E82" s="39">
        <v>1045303.74</v>
      </c>
      <c r="F82" s="43">
        <f t="shared" si="3"/>
        <v>461538.41999999993</v>
      </c>
      <c r="G82" s="4"/>
    </row>
    <row r="83" spans="1:7" ht="24" customHeight="1" x14ac:dyDescent="0.25">
      <c r="A83" s="27" t="s">
        <v>155</v>
      </c>
      <c r="B83" s="37" t="s">
        <v>26</v>
      </c>
      <c r="C83" s="38" t="s">
        <v>156</v>
      </c>
      <c r="D83" s="39">
        <v>2000000</v>
      </c>
      <c r="E83" s="39">
        <v>1023241.84</v>
      </c>
      <c r="F83" s="43">
        <f t="shared" si="3"/>
        <v>976758.16</v>
      </c>
      <c r="G83" s="4"/>
    </row>
    <row r="84" spans="1:7" ht="24" customHeight="1" x14ac:dyDescent="0.25">
      <c r="A84" s="27" t="s">
        <v>157</v>
      </c>
      <c r="B84" s="37" t="s">
        <v>26</v>
      </c>
      <c r="C84" s="38" t="s">
        <v>158</v>
      </c>
      <c r="D84" s="39">
        <v>2000000</v>
      </c>
      <c r="E84" s="39">
        <v>1023241.84</v>
      </c>
      <c r="F84" s="43">
        <f t="shared" si="3"/>
        <v>976758.16</v>
      </c>
      <c r="G84" s="4"/>
    </row>
    <row r="85" spans="1:7" ht="48" customHeight="1" x14ac:dyDescent="0.25">
      <c r="A85" s="27" t="s">
        <v>159</v>
      </c>
      <c r="B85" s="37" t="s">
        <v>26</v>
      </c>
      <c r="C85" s="38" t="s">
        <v>160</v>
      </c>
      <c r="D85" s="39">
        <v>400000</v>
      </c>
      <c r="E85" s="39">
        <v>318539.93</v>
      </c>
      <c r="F85" s="43">
        <f t="shared" si="3"/>
        <v>81460.070000000007</v>
      </c>
      <c r="G85" s="4"/>
    </row>
    <row r="86" spans="1:7" ht="36" customHeight="1" x14ac:dyDescent="0.25">
      <c r="A86" s="27" t="s">
        <v>161</v>
      </c>
      <c r="B86" s="37" t="s">
        <v>26</v>
      </c>
      <c r="C86" s="38" t="s">
        <v>162</v>
      </c>
      <c r="D86" s="39">
        <v>1600000</v>
      </c>
      <c r="E86" s="39">
        <v>704701.91</v>
      </c>
      <c r="F86" s="43">
        <f t="shared" si="3"/>
        <v>895298.09</v>
      </c>
      <c r="G86" s="4"/>
    </row>
    <row r="87" spans="1:7" ht="15" customHeight="1" x14ac:dyDescent="0.25">
      <c r="A87" s="27" t="s">
        <v>163</v>
      </c>
      <c r="B87" s="37" t="s">
        <v>26</v>
      </c>
      <c r="C87" s="38" t="s">
        <v>164</v>
      </c>
      <c r="D87" s="39">
        <v>2651402.35</v>
      </c>
      <c r="E87" s="39">
        <v>3000691.94</v>
      </c>
      <c r="F87" s="43">
        <f t="shared" si="3"/>
        <v>-349289.58999999985</v>
      </c>
      <c r="G87" s="4"/>
    </row>
    <row r="88" spans="1:7" ht="24" customHeight="1" x14ac:dyDescent="0.25">
      <c r="A88" s="27" t="s">
        <v>165</v>
      </c>
      <c r="B88" s="37" t="s">
        <v>26</v>
      </c>
      <c r="C88" s="38" t="s">
        <v>166</v>
      </c>
      <c r="D88" s="39">
        <v>210000</v>
      </c>
      <c r="E88" s="39">
        <v>241757.79</v>
      </c>
      <c r="F88" s="43">
        <f t="shared" si="3"/>
        <v>-31757.790000000008</v>
      </c>
      <c r="G88" s="4"/>
    </row>
    <row r="89" spans="1:7" ht="60" customHeight="1" x14ac:dyDescent="0.25">
      <c r="A89" s="27" t="s">
        <v>167</v>
      </c>
      <c r="B89" s="37" t="s">
        <v>26</v>
      </c>
      <c r="C89" s="38" t="s">
        <v>168</v>
      </c>
      <c r="D89" s="39">
        <v>204000</v>
      </c>
      <c r="E89" s="39">
        <v>235306.34</v>
      </c>
      <c r="F89" s="43">
        <f t="shared" si="3"/>
        <v>-31306.339999999997</v>
      </c>
      <c r="G89" s="4"/>
    </row>
    <row r="90" spans="1:7" ht="48" customHeight="1" x14ac:dyDescent="0.25">
      <c r="A90" s="27" t="s">
        <v>169</v>
      </c>
      <c r="B90" s="37" t="s">
        <v>26</v>
      </c>
      <c r="C90" s="38" t="s">
        <v>170</v>
      </c>
      <c r="D90" s="39">
        <v>6000</v>
      </c>
      <c r="E90" s="39">
        <v>6451.45</v>
      </c>
      <c r="F90" s="43">
        <f t="shared" si="3"/>
        <v>-451.44999999999982</v>
      </c>
      <c r="G90" s="4"/>
    </row>
    <row r="91" spans="1:7" ht="48" customHeight="1" x14ac:dyDescent="0.25">
      <c r="A91" s="27" t="s">
        <v>171</v>
      </c>
      <c r="B91" s="37" t="s">
        <v>26</v>
      </c>
      <c r="C91" s="38" t="s">
        <v>172</v>
      </c>
      <c r="D91" s="39">
        <v>523</v>
      </c>
      <c r="E91" s="39">
        <v>523</v>
      </c>
      <c r="F91" s="43">
        <f t="shared" si="3"/>
        <v>0</v>
      </c>
      <c r="G91" s="4"/>
    </row>
    <row r="92" spans="1:7" ht="48" customHeight="1" x14ac:dyDescent="0.25">
      <c r="A92" s="27" t="s">
        <v>173</v>
      </c>
      <c r="B92" s="37" t="s">
        <v>26</v>
      </c>
      <c r="C92" s="38" t="s">
        <v>174</v>
      </c>
      <c r="D92" s="39">
        <v>917000</v>
      </c>
      <c r="E92" s="39">
        <v>832581.59</v>
      </c>
      <c r="F92" s="43">
        <f t="shared" ref="F92:F112" si="4">D92-E92</f>
        <v>84418.410000000033</v>
      </c>
      <c r="G92" s="4"/>
    </row>
    <row r="93" spans="1:7" ht="48" customHeight="1" x14ac:dyDescent="0.25">
      <c r="A93" s="92" t="s">
        <v>175</v>
      </c>
      <c r="B93" s="93" t="s">
        <v>26</v>
      </c>
      <c r="C93" s="94" t="s">
        <v>176</v>
      </c>
      <c r="D93" s="95">
        <v>917000</v>
      </c>
      <c r="E93" s="39">
        <v>832581.59</v>
      </c>
      <c r="F93" s="96">
        <f t="shared" si="4"/>
        <v>84418.410000000033</v>
      </c>
      <c r="G93" s="4"/>
    </row>
    <row r="94" spans="1:7" ht="37.5" customHeight="1" x14ac:dyDescent="0.25">
      <c r="A94" s="92" t="s">
        <v>726</v>
      </c>
      <c r="B94" s="93" t="s">
        <v>26</v>
      </c>
      <c r="C94" s="94" t="s">
        <v>727</v>
      </c>
      <c r="D94" s="102">
        <v>0</v>
      </c>
      <c r="E94" s="102">
        <v>352191</v>
      </c>
      <c r="F94" s="43">
        <f t="shared" si="4"/>
        <v>-352191</v>
      </c>
      <c r="G94" s="4"/>
    </row>
    <row r="95" spans="1:7" ht="48" customHeight="1" x14ac:dyDescent="0.25">
      <c r="A95" s="104" t="s">
        <v>728</v>
      </c>
      <c r="B95" s="105" t="s">
        <v>26</v>
      </c>
      <c r="C95" s="94" t="s">
        <v>729</v>
      </c>
      <c r="D95" s="102">
        <v>0</v>
      </c>
      <c r="E95" s="102">
        <v>352191</v>
      </c>
      <c r="F95" s="43">
        <f t="shared" si="4"/>
        <v>-352191</v>
      </c>
      <c r="G95" s="4"/>
    </row>
    <row r="96" spans="1:7" ht="95.25" customHeight="1" x14ac:dyDescent="0.25">
      <c r="A96" s="97" t="s">
        <v>177</v>
      </c>
      <c r="B96" s="98" t="s">
        <v>26</v>
      </c>
      <c r="C96" s="99" t="s">
        <v>178</v>
      </c>
      <c r="D96" s="100">
        <v>118400</v>
      </c>
      <c r="E96" s="100">
        <v>84654.9</v>
      </c>
      <c r="F96" s="101">
        <f t="shared" si="4"/>
        <v>33745.100000000006</v>
      </c>
      <c r="G96" s="4"/>
    </row>
    <row r="97" spans="1:7" ht="24" customHeight="1" x14ac:dyDescent="0.25">
      <c r="A97" s="27" t="s">
        <v>179</v>
      </c>
      <c r="B97" s="37" t="s">
        <v>26</v>
      </c>
      <c r="C97" s="38" t="s">
        <v>180</v>
      </c>
      <c r="D97" s="39">
        <v>14000</v>
      </c>
      <c r="E97" s="39">
        <v>6500</v>
      </c>
      <c r="F97" s="43">
        <f t="shared" si="4"/>
        <v>7500</v>
      </c>
      <c r="G97" s="4"/>
    </row>
    <row r="98" spans="1:7" ht="24" customHeight="1" x14ac:dyDescent="0.25">
      <c r="A98" s="27" t="s">
        <v>181</v>
      </c>
      <c r="B98" s="37" t="s">
        <v>26</v>
      </c>
      <c r="C98" s="38" t="s">
        <v>182</v>
      </c>
      <c r="D98" s="39">
        <v>4400</v>
      </c>
      <c r="E98" s="39">
        <v>0</v>
      </c>
      <c r="F98" s="43">
        <f t="shared" si="4"/>
        <v>4400</v>
      </c>
      <c r="G98" s="4"/>
    </row>
    <row r="99" spans="1:7" ht="24" customHeight="1" x14ac:dyDescent="0.25">
      <c r="A99" s="27" t="s">
        <v>183</v>
      </c>
      <c r="B99" s="37" t="s">
        <v>26</v>
      </c>
      <c r="C99" s="38" t="s">
        <v>184</v>
      </c>
      <c r="D99" s="39">
        <v>100000</v>
      </c>
      <c r="E99" s="39">
        <v>78154.899999999994</v>
      </c>
      <c r="F99" s="43">
        <f t="shared" si="4"/>
        <v>21845.100000000006</v>
      </c>
      <c r="G99" s="4"/>
    </row>
    <row r="100" spans="1:7" ht="48" customHeight="1" x14ac:dyDescent="0.25">
      <c r="A100" s="27" t="s">
        <v>185</v>
      </c>
      <c r="B100" s="37" t="s">
        <v>26</v>
      </c>
      <c r="C100" s="38" t="s">
        <v>186</v>
      </c>
      <c r="D100" s="39">
        <v>41000</v>
      </c>
      <c r="E100" s="39">
        <v>52882.75</v>
      </c>
      <c r="F100" s="43">
        <f t="shared" si="4"/>
        <v>-11882.75</v>
      </c>
      <c r="G100" s="4"/>
    </row>
    <row r="101" spans="1:7" ht="24" customHeight="1" x14ac:dyDescent="0.25">
      <c r="A101" s="27" t="s">
        <v>187</v>
      </c>
      <c r="B101" s="37" t="s">
        <v>26</v>
      </c>
      <c r="C101" s="38" t="s">
        <v>188</v>
      </c>
      <c r="D101" s="39">
        <v>274600</v>
      </c>
      <c r="E101" s="39">
        <v>293707.8</v>
      </c>
      <c r="F101" s="43">
        <f t="shared" si="4"/>
        <v>-19107.799999999988</v>
      </c>
      <c r="G101" s="4"/>
    </row>
    <row r="102" spans="1:7" ht="36" customHeight="1" x14ac:dyDescent="0.25">
      <c r="A102" s="27" t="s">
        <v>716</v>
      </c>
      <c r="B102" s="37" t="s">
        <v>26</v>
      </c>
      <c r="C102" s="38" t="s">
        <v>717</v>
      </c>
      <c r="D102" s="39">
        <v>5000</v>
      </c>
      <c r="E102" s="39">
        <v>5000</v>
      </c>
      <c r="F102" s="43">
        <f t="shared" si="4"/>
        <v>0</v>
      </c>
      <c r="G102" s="4"/>
    </row>
    <row r="103" spans="1:7" ht="36" customHeight="1" x14ac:dyDescent="0.25">
      <c r="A103" s="27" t="s">
        <v>718</v>
      </c>
      <c r="B103" s="37" t="s">
        <v>26</v>
      </c>
      <c r="C103" s="38" t="s">
        <v>719</v>
      </c>
      <c r="D103" s="39">
        <v>5000</v>
      </c>
      <c r="E103" s="39">
        <v>5000</v>
      </c>
      <c r="F103" s="43">
        <f t="shared" si="4"/>
        <v>0</v>
      </c>
      <c r="G103" s="4"/>
    </row>
    <row r="104" spans="1:7" ht="24" customHeight="1" x14ac:dyDescent="0.25">
      <c r="A104" s="27" t="s">
        <v>189</v>
      </c>
      <c r="B104" s="37" t="s">
        <v>26</v>
      </c>
      <c r="C104" s="38" t="s">
        <v>190</v>
      </c>
      <c r="D104" s="39">
        <v>269600</v>
      </c>
      <c r="E104" s="39">
        <v>288707.8</v>
      </c>
      <c r="F104" s="43">
        <f t="shared" si="4"/>
        <v>-19107.799999999988</v>
      </c>
      <c r="G104" s="4"/>
    </row>
    <row r="105" spans="1:7" ht="48" customHeight="1" x14ac:dyDescent="0.25">
      <c r="A105" s="27" t="s">
        <v>191</v>
      </c>
      <c r="B105" s="37" t="s">
        <v>26</v>
      </c>
      <c r="C105" s="38" t="s">
        <v>192</v>
      </c>
      <c r="D105" s="39">
        <v>17600</v>
      </c>
      <c r="E105" s="39">
        <v>18208.66</v>
      </c>
      <c r="F105" s="43">
        <f t="shared" si="4"/>
        <v>-608.65999999999985</v>
      </c>
      <c r="G105" s="4"/>
    </row>
    <row r="106" spans="1:7" ht="48" customHeight="1" x14ac:dyDescent="0.25">
      <c r="A106" s="27" t="s">
        <v>193</v>
      </c>
      <c r="B106" s="37" t="s">
        <v>26</v>
      </c>
      <c r="C106" s="38" t="s">
        <v>194</v>
      </c>
      <c r="D106" s="39">
        <v>17600</v>
      </c>
      <c r="E106" s="39">
        <v>18208.66</v>
      </c>
      <c r="F106" s="43">
        <f t="shared" si="4"/>
        <v>-608.65999999999985</v>
      </c>
      <c r="G106" s="4"/>
    </row>
    <row r="107" spans="1:7" ht="24" customHeight="1" x14ac:dyDescent="0.25">
      <c r="A107" s="27" t="s">
        <v>195</v>
      </c>
      <c r="B107" s="37" t="s">
        <v>26</v>
      </c>
      <c r="C107" s="38" t="s">
        <v>196</v>
      </c>
      <c r="D107" s="39">
        <v>4891.3999999999996</v>
      </c>
      <c r="E107" s="39">
        <v>156802.4</v>
      </c>
      <c r="F107" s="43">
        <f t="shared" si="4"/>
        <v>-151911</v>
      </c>
      <c r="G107" s="4"/>
    </row>
    <row r="108" spans="1:7" ht="36" customHeight="1" x14ac:dyDescent="0.25">
      <c r="A108" s="27" t="s">
        <v>197</v>
      </c>
      <c r="B108" s="37" t="s">
        <v>26</v>
      </c>
      <c r="C108" s="38" t="s">
        <v>198</v>
      </c>
      <c r="D108" s="39">
        <v>4891.3999999999996</v>
      </c>
      <c r="E108" s="39">
        <v>156802.4</v>
      </c>
      <c r="F108" s="43">
        <f t="shared" si="4"/>
        <v>-151911</v>
      </c>
      <c r="G108" s="4"/>
    </row>
    <row r="109" spans="1:7" ht="48" customHeight="1" x14ac:dyDescent="0.25">
      <c r="A109" s="27" t="s">
        <v>199</v>
      </c>
      <c r="B109" s="37" t="s">
        <v>26</v>
      </c>
      <c r="C109" s="38" t="s">
        <v>200</v>
      </c>
      <c r="D109" s="39">
        <v>50000</v>
      </c>
      <c r="E109" s="39">
        <v>53543.93</v>
      </c>
      <c r="F109" s="43">
        <f t="shared" si="4"/>
        <v>-3543.9300000000003</v>
      </c>
      <c r="G109" s="4"/>
    </row>
    <row r="110" spans="1:7" ht="24" customHeight="1" x14ac:dyDescent="0.25">
      <c r="A110" s="27" t="s">
        <v>201</v>
      </c>
      <c r="B110" s="37" t="s">
        <v>26</v>
      </c>
      <c r="C110" s="38" t="s">
        <v>202</v>
      </c>
      <c r="D110" s="39">
        <v>1017387.95</v>
      </c>
      <c r="E110" s="39">
        <v>913838.12</v>
      </c>
      <c r="F110" s="43">
        <f t="shared" si="4"/>
        <v>103549.82999999996</v>
      </c>
      <c r="G110" s="4"/>
    </row>
    <row r="111" spans="1:7" ht="36" customHeight="1" x14ac:dyDescent="0.25">
      <c r="A111" s="27" t="s">
        <v>203</v>
      </c>
      <c r="B111" s="37" t="s">
        <v>26</v>
      </c>
      <c r="C111" s="38" t="s">
        <v>204</v>
      </c>
      <c r="D111" s="39">
        <v>1017387.95</v>
      </c>
      <c r="E111" s="39">
        <v>913838.12</v>
      </c>
      <c r="F111" s="43">
        <f t="shared" si="4"/>
        <v>103549.82999999996</v>
      </c>
      <c r="G111" s="4"/>
    </row>
    <row r="112" spans="1:7" ht="15" customHeight="1" x14ac:dyDescent="0.25">
      <c r="A112" s="27" t="s">
        <v>205</v>
      </c>
      <c r="B112" s="37" t="s">
        <v>26</v>
      </c>
      <c r="C112" s="38" t="s">
        <v>206</v>
      </c>
      <c r="D112" s="39">
        <v>1336538.9099999999</v>
      </c>
      <c r="E112" s="39">
        <v>1319087.3999999999</v>
      </c>
      <c r="F112" s="43">
        <f t="shared" si="4"/>
        <v>17451.510000000009</v>
      </c>
      <c r="G112" s="4"/>
    </row>
    <row r="113" spans="1:7" ht="15" customHeight="1" x14ac:dyDescent="0.25">
      <c r="A113" s="27" t="s">
        <v>207</v>
      </c>
      <c r="B113" s="37" t="s">
        <v>26</v>
      </c>
      <c r="C113" s="38" t="s">
        <v>208</v>
      </c>
      <c r="D113" s="39" t="s">
        <v>28</v>
      </c>
      <c r="E113" s="39">
        <v>3112.51</v>
      </c>
      <c r="F113" s="43">
        <v>-3112.51</v>
      </c>
      <c r="G113" s="4"/>
    </row>
    <row r="114" spans="1:7" ht="24" customHeight="1" x14ac:dyDescent="0.25">
      <c r="A114" s="27" t="s">
        <v>209</v>
      </c>
      <c r="B114" s="37" t="s">
        <v>26</v>
      </c>
      <c r="C114" s="38" t="s">
        <v>210</v>
      </c>
      <c r="D114" s="39" t="s">
        <v>28</v>
      </c>
      <c r="E114" s="39">
        <v>3112.51</v>
      </c>
      <c r="F114" s="43">
        <v>-3112.51</v>
      </c>
      <c r="G114" s="4"/>
    </row>
    <row r="115" spans="1:7" ht="15" customHeight="1" x14ac:dyDescent="0.25">
      <c r="A115" s="27" t="s">
        <v>211</v>
      </c>
      <c r="B115" s="37" t="s">
        <v>26</v>
      </c>
      <c r="C115" s="38" t="s">
        <v>212</v>
      </c>
      <c r="D115" s="39">
        <v>1336538.9099999999</v>
      </c>
      <c r="E115" s="39">
        <v>1315974.8899999999</v>
      </c>
      <c r="F115" s="43">
        <f t="shared" ref="F115:F128" si="5">D115-E115</f>
        <v>20564.020000000019</v>
      </c>
      <c r="G115" s="4"/>
    </row>
    <row r="116" spans="1:7" ht="15" customHeight="1" x14ac:dyDescent="0.25">
      <c r="A116" s="27" t="s">
        <v>213</v>
      </c>
      <c r="B116" s="37" t="s">
        <v>26</v>
      </c>
      <c r="C116" s="38" t="s">
        <v>214</v>
      </c>
      <c r="D116" s="39">
        <v>1336538.9099999999</v>
      </c>
      <c r="E116" s="39">
        <v>1315974.8899999999</v>
      </c>
      <c r="F116" s="43">
        <f t="shared" si="5"/>
        <v>20564.020000000019</v>
      </c>
      <c r="G116" s="4"/>
    </row>
    <row r="117" spans="1:7" ht="15" customHeight="1" x14ac:dyDescent="0.25">
      <c r="A117" s="27" t="s">
        <v>215</v>
      </c>
      <c r="B117" s="37" t="s">
        <v>26</v>
      </c>
      <c r="C117" s="38" t="s">
        <v>216</v>
      </c>
      <c r="D117" s="39">
        <v>1028239969.48</v>
      </c>
      <c r="E117" s="39">
        <v>852425983.89999998</v>
      </c>
      <c r="F117" s="43">
        <f t="shared" si="5"/>
        <v>175813985.58000004</v>
      </c>
      <c r="G117" s="4"/>
    </row>
    <row r="118" spans="1:7" ht="24" customHeight="1" x14ac:dyDescent="0.25">
      <c r="A118" s="27" t="s">
        <v>217</v>
      </c>
      <c r="B118" s="37" t="s">
        <v>26</v>
      </c>
      <c r="C118" s="38" t="s">
        <v>218</v>
      </c>
      <c r="D118" s="39">
        <v>1022611712.2</v>
      </c>
      <c r="E118" s="39">
        <v>852093848.12</v>
      </c>
      <c r="F118" s="43">
        <f t="shared" si="5"/>
        <v>170517864.08000004</v>
      </c>
      <c r="G118" s="4"/>
    </row>
    <row r="119" spans="1:7" ht="15" customHeight="1" x14ac:dyDescent="0.25">
      <c r="A119" s="27" t="s">
        <v>219</v>
      </c>
      <c r="B119" s="37" t="s">
        <v>26</v>
      </c>
      <c r="C119" s="38" t="s">
        <v>220</v>
      </c>
      <c r="D119" s="39">
        <v>63068500</v>
      </c>
      <c r="E119" s="39">
        <v>57576000</v>
      </c>
      <c r="F119" s="43">
        <f t="shared" si="5"/>
        <v>5492500</v>
      </c>
      <c r="G119" s="4"/>
    </row>
    <row r="120" spans="1:7" ht="15" customHeight="1" x14ac:dyDescent="0.25">
      <c r="A120" s="27" t="s">
        <v>221</v>
      </c>
      <c r="B120" s="37" t="s">
        <v>26</v>
      </c>
      <c r="C120" s="38" t="s">
        <v>222</v>
      </c>
      <c r="D120" s="39">
        <v>44023100</v>
      </c>
      <c r="E120" s="39">
        <v>40359000</v>
      </c>
      <c r="F120" s="43">
        <f t="shared" si="5"/>
        <v>3664100</v>
      </c>
      <c r="G120" s="4"/>
    </row>
    <row r="121" spans="1:7" ht="24" customHeight="1" x14ac:dyDescent="0.25">
      <c r="A121" s="27" t="s">
        <v>223</v>
      </c>
      <c r="B121" s="37" t="s">
        <v>26</v>
      </c>
      <c r="C121" s="38" t="s">
        <v>224</v>
      </c>
      <c r="D121" s="39">
        <v>44023100</v>
      </c>
      <c r="E121" s="39">
        <v>40359000</v>
      </c>
      <c r="F121" s="43">
        <f t="shared" si="5"/>
        <v>3664100</v>
      </c>
      <c r="G121" s="4"/>
    </row>
    <row r="122" spans="1:7" ht="24" customHeight="1" x14ac:dyDescent="0.25">
      <c r="A122" s="27" t="s">
        <v>225</v>
      </c>
      <c r="B122" s="37" t="s">
        <v>26</v>
      </c>
      <c r="C122" s="38" t="s">
        <v>226</v>
      </c>
      <c r="D122" s="39">
        <v>19045400</v>
      </c>
      <c r="E122" s="39">
        <v>17217000</v>
      </c>
      <c r="F122" s="43">
        <f t="shared" si="5"/>
        <v>1828400</v>
      </c>
      <c r="G122" s="4"/>
    </row>
    <row r="123" spans="1:7" ht="24" customHeight="1" x14ac:dyDescent="0.25">
      <c r="A123" s="27" t="s">
        <v>227</v>
      </c>
      <c r="B123" s="37" t="s">
        <v>26</v>
      </c>
      <c r="C123" s="38" t="s">
        <v>228</v>
      </c>
      <c r="D123" s="39">
        <v>19045400</v>
      </c>
      <c r="E123" s="39">
        <v>17217000</v>
      </c>
      <c r="F123" s="43">
        <f t="shared" si="5"/>
        <v>1828400</v>
      </c>
      <c r="G123" s="4"/>
    </row>
    <row r="124" spans="1:7" ht="24" customHeight="1" x14ac:dyDescent="0.25">
      <c r="A124" s="27" t="s">
        <v>229</v>
      </c>
      <c r="B124" s="37" t="s">
        <v>26</v>
      </c>
      <c r="C124" s="38" t="s">
        <v>230</v>
      </c>
      <c r="D124" s="39">
        <v>138274852</v>
      </c>
      <c r="E124" s="39">
        <v>101754949.09</v>
      </c>
      <c r="F124" s="43">
        <f t="shared" si="5"/>
        <v>36519902.909999996</v>
      </c>
      <c r="G124" s="4"/>
    </row>
    <row r="125" spans="1:7" ht="36" hidden="1" customHeight="1" x14ac:dyDescent="0.25">
      <c r="A125" s="27" t="s">
        <v>231</v>
      </c>
      <c r="B125" s="37" t="s">
        <v>26</v>
      </c>
      <c r="C125" s="38" t="s">
        <v>232</v>
      </c>
      <c r="D125" s="39">
        <v>0</v>
      </c>
      <c r="E125" s="39" t="s">
        <v>28</v>
      </c>
      <c r="F125" s="106">
        <v>0</v>
      </c>
      <c r="G125" s="4"/>
    </row>
    <row r="126" spans="1:7" ht="36" hidden="1" customHeight="1" x14ac:dyDescent="0.25">
      <c r="A126" s="27" t="s">
        <v>233</v>
      </c>
      <c r="B126" s="37" t="s">
        <v>26</v>
      </c>
      <c r="C126" s="38" t="s">
        <v>234</v>
      </c>
      <c r="D126" s="39">
        <v>0</v>
      </c>
      <c r="E126" s="39" t="s">
        <v>28</v>
      </c>
      <c r="F126" s="106">
        <v>0</v>
      </c>
      <c r="G126" s="4"/>
    </row>
    <row r="127" spans="1:7" ht="15" customHeight="1" x14ac:dyDescent="0.25">
      <c r="A127" s="27" t="s">
        <v>235</v>
      </c>
      <c r="B127" s="37" t="s">
        <v>26</v>
      </c>
      <c r="C127" s="38" t="s">
        <v>236</v>
      </c>
      <c r="D127" s="39">
        <v>17700</v>
      </c>
      <c r="E127" s="39">
        <v>17700</v>
      </c>
      <c r="F127" s="43">
        <f t="shared" si="5"/>
        <v>0</v>
      </c>
      <c r="G127" s="4"/>
    </row>
    <row r="128" spans="1:7" ht="24" customHeight="1" x14ac:dyDescent="0.25">
      <c r="A128" s="27" t="s">
        <v>237</v>
      </c>
      <c r="B128" s="37" t="s">
        <v>26</v>
      </c>
      <c r="C128" s="38" t="s">
        <v>238</v>
      </c>
      <c r="D128" s="39">
        <v>17700</v>
      </c>
      <c r="E128" s="39">
        <v>17700</v>
      </c>
      <c r="F128" s="43">
        <f t="shared" si="5"/>
        <v>0</v>
      </c>
      <c r="G128" s="4"/>
    </row>
    <row r="129" spans="1:7" ht="15" customHeight="1" x14ac:dyDescent="0.25">
      <c r="A129" s="27" t="s">
        <v>239</v>
      </c>
      <c r="B129" s="37" t="s">
        <v>26</v>
      </c>
      <c r="C129" s="38" t="s">
        <v>240</v>
      </c>
      <c r="D129" s="39">
        <v>138257152</v>
      </c>
      <c r="E129" s="39">
        <v>101737249.09</v>
      </c>
      <c r="F129" s="43">
        <f t="shared" ref="F129:F144" si="6">D129-E129</f>
        <v>36519902.909999996</v>
      </c>
      <c r="G129" s="4"/>
    </row>
    <row r="130" spans="1:7" ht="15" customHeight="1" x14ac:dyDescent="0.25">
      <c r="A130" s="27" t="s">
        <v>241</v>
      </c>
      <c r="B130" s="37" t="s">
        <v>26</v>
      </c>
      <c r="C130" s="38" t="s">
        <v>242</v>
      </c>
      <c r="D130" s="39">
        <v>138257152</v>
      </c>
      <c r="E130" s="39">
        <v>101737249.09</v>
      </c>
      <c r="F130" s="43">
        <f t="shared" si="6"/>
        <v>36519902.909999996</v>
      </c>
      <c r="G130" s="4"/>
    </row>
    <row r="131" spans="1:7" ht="34.5" customHeight="1" x14ac:dyDescent="0.25">
      <c r="A131" s="27" t="s">
        <v>243</v>
      </c>
      <c r="B131" s="37" t="s">
        <v>26</v>
      </c>
      <c r="C131" s="38" t="s">
        <v>244</v>
      </c>
      <c r="D131" s="39">
        <v>818832700</v>
      </c>
      <c r="E131" s="39">
        <v>690801582.58000004</v>
      </c>
      <c r="F131" s="43">
        <f t="shared" si="6"/>
        <v>128031117.41999996</v>
      </c>
      <c r="G131" s="4"/>
    </row>
    <row r="132" spans="1:7" ht="36" customHeight="1" x14ac:dyDescent="0.25">
      <c r="A132" s="27" t="s">
        <v>245</v>
      </c>
      <c r="B132" s="37" t="s">
        <v>26</v>
      </c>
      <c r="C132" s="38" t="s">
        <v>246</v>
      </c>
      <c r="D132" s="39">
        <v>11126300</v>
      </c>
      <c r="E132" s="39">
        <v>9955908.5800000001</v>
      </c>
      <c r="F132" s="43">
        <f t="shared" si="6"/>
        <v>1170391.42</v>
      </c>
      <c r="G132" s="4"/>
    </row>
    <row r="133" spans="1:7" ht="36" customHeight="1" x14ac:dyDescent="0.25">
      <c r="A133" s="27" t="s">
        <v>247</v>
      </c>
      <c r="B133" s="37" t="s">
        <v>26</v>
      </c>
      <c r="C133" s="38" t="s">
        <v>248</v>
      </c>
      <c r="D133" s="39">
        <v>11126300</v>
      </c>
      <c r="E133" s="39">
        <v>9955908.5800000001</v>
      </c>
      <c r="F133" s="43">
        <f t="shared" si="6"/>
        <v>1170391.42</v>
      </c>
      <c r="G133" s="4"/>
    </row>
    <row r="134" spans="1:7" ht="24" customHeight="1" x14ac:dyDescent="0.25">
      <c r="A134" s="27" t="s">
        <v>249</v>
      </c>
      <c r="B134" s="37" t="s">
        <v>26</v>
      </c>
      <c r="C134" s="38" t="s">
        <v>250</v>
      </c>
      <c r="D134" s="39">
        <v>17043500</v>
      </c>
      <c r="E134" s="39">
        <v>12828694</v>
      </c>
      <c r="F134" s="43">
        <f t="shared" si="6"/>
        <v>4214806</v>
      </c>
      <c r="G134" s="4"/>
    </row>
    <row r="135" spans="1:7" ht="24" customHeight="1" x14ac:dyDescent="0.25">
      <c r="A135" s="27" t="s">
        <v>251</v>
      </c>
      <c r="B135" s="37" t="s">
        <v>26</v>
      </c>
      <c r="C135" s="38" t="s">
        <v>252</v>
      </c>
      <c r="D135" s="39">
        <v>17043500</v>
      </c>
      <c r="E135" s="39">
        <v>12828694</v>
      </c>
      <c r="F135" s="43">
        <f t="shared" si="6"/>
        <v>4214806</v>
      </c>
      <c r="G135" s="4"/>
    </row>
    <row r="136" spans="1:7" ht="48" customHeight="1" x14ac:dyDescent="0.25">
      <c r="A136" s="27" t="s">
        <v>253</v>
      </c>
      <c r="B136" s="37" t="s">
        <v>26</v>
      </c>
      <c r="C136" s="38" t="s">
        <v>254</v>
      </c>
      <c r="D136" s="39">
        <v>130500</v>
      </c>
      <c r="E136" s="39">
        <v>130500</v>
      </c>
      <c r="F136" s="43">
        <f t="shared" si="6"/>
        <v>0</v>
      </c>
      <c r="G136" s="4"/>
    </row>
    <row r="137" spans="1:7" ht="48" customHeight="1" x14ac:dyDescent="0.25">
      <c r="A137" s="27" t="s">
        <v>255</v>
      </c>
      <c r="B137" s="37" t="s">
        <v>26</v>
      </c>
      <c r="C137" s="38" t="s">
        <v>256</v>
      </c>
      <c r="D137" s="39">
        <v>130500</v>
      </c>
      <c r="E137" s="39">
        <v>130500</v>
      </c>
      <c r="F137" s="43">
        <f t="shared" si="6"/>
        <v>0</v>
      </c>
      <c r="G137" s="4"/>
    </row>
    <row r="138" spans="1:7" ht="15" customHeight="1" x14ac:dyDescent="0.25">
      <c r="A138" s="27" t="s">
        <v>257</v>
      </c>
      <c r="B138" s="37" t="s">
        <v>26</v>
      </c>
      <c r="C138" s="38" t="s">
        <v>258</v>
      </c>
      <c r="D138" s="39">
        <v>790532400</v>
      </c>
      <c r="E138" s="39">
        <v>667886480</v>
      </c>
      <c r="F138" s="43">
        <f t="shared" si="6"/>
        <v>122645920</v>
      </c>
      <c r="G138" s="4"/>
    </row>
    <row r="139" spans="1:7" ht="15" customHeight="1" x14ac:dyDescent="0.25">
      <c r="A139" s="27" t="s">
        <v>259</v>
      </c>
      <c r="B139" s="37" t="s">
        <v>26</v>
      </c>
      <c r="C139" s="38" t="s">
        <v>260</v>
      </c>
      <c r="D139" s="39">
        <v>790532400</v>
      </c>
      <c r="E139" s="39">
        <v>667886480</v>
      </c>
      <c r="F139" s="43">
        <f t="shared" si="6"/>
        <v>122645920</v>
      </c>
      <c r="G139" s="4"/>
    </row>
    <row r="140" spans="1:7" ht="15" customHeight="1" x14ac:dyDescent="0.25">
      <c r="A140" s="27" t="s">
        <v>261</v>
      </c>
      <c r="B140" s="37" t="s">
        <v>26</v>
      </c>
      <c r="C140" s="38" t="s">
        <v>262</v>
      </c>
      <c r="D140" s="39">
        <v>2435660.2000000002</v>
      </c>
      <c r="E140" s="39">
        <v>1961316.45</v>
      </c>
      <c r="F140" s="43">
        <f t="shared" si="6"/>
        <v>474343.75000000023</v>
      </c>
      <c r="G140" s="4"/>
    </row>
    <row r="141" spans="1:7" ht="48" customHeight="1" x14ac:dyDescent="0.25">
      <c r="A141" s="27" t="s">
        <v>263</v>
      </c>
      <c r="B141" s="37" t="s">
        <v>26</v>
      </c>
      <c r="C141" s="38" t="s">
        <v>264</v>
      </c>
      <c r="D141" s="39">
        <v>2435660.2000000002</v>
      </c>
      <c r="E141" s="39">
        <v>1961316.45</v>
      </c>
      <c r="F141" s="43">
        <f t="shared" si="6"/>
        <v>474343.75000000023</v>
      </c>
      <c r="G141" s="4"/>
    </row>
    <row r="142" spans="1:7" ht="48" customHeight="1" x14ac:dyDescent="0.25">
      <c r="A142" s="27" t="s">
        <v>265</v>
      </c>
      <c r="B142" s="37" t="s">
        <v>26</v>
      </c>
      <c r="C142" s="38" t="s">
        <v>266</v>
      </c>
      <c r="D142" s="39">
        <v>2435660.2000000002</v>
      </c>
      <c r="E142" s="39">
        <v>1961316.45</v>
      </c>
      <c r="F142" s="43">
        <f t="shared" si="6"/>
        <v>474343.75000000023</v>
      </c>
      <c r="G142" s="4"/>
    </row>
    <row r="143" spans="1:7" ht="24" customHeight="1" x14ac:dyDescent="0.25">
      <c r="A143" s="27" t="s">
        <v>267</v>
      </c>
      <c r="B143" s="37" t="s">
        <v>26</v>
      </c>
      <c r="C143" s="38" t="s">
        <v>268</v>
      </c>
      <c r="D143" s="39">
        <v>5028000</v>
      </c>
      <c r="E143" s="39">
        <v>634000</v>
      </c>
      <c r="F143" s="43">
        <f t="shared" si="6"/>
        <v>4394000</v>
      </c>
      <c r="G143" s="4"/>
    </row>
    <row r="144" spans="1:7" ht="24" customHeight="1" x14ac:dyDescent="0.25">
      <c r="A144" s="27" t="s">
        <v>269</v>
      </c>
      <c r="B144" s="37" t="s">
        <v>26</v>
      </c>
      <c r="C144" s="38" t="s">
        <v>270</v>
      </c>
      <c r="D144" s="39">
        <v>5028000</v>
      </c>
      <c r="E144" s="39">
        <v>634000</v>
      </c>
      <c r="F144" s="43">
        <f t="shared" si="6"/>
        <v>4394000</v>
      </c>
      <c r="G144" s="4"/>
    </row>
    <row r="145" spans="1:7" ht="24" customHeight="1" x14ac:dyDescent="0.25">
      <c r="A145" s="27" t="s">
        <v>271</v>
      </c>
      <c r="B145" s="37" t="s">
        <v>26</v>
      </c>
      <c r="C145" s="38" t="s">
        <v>272</v>
      </c>
      <c r="D145" s="39">
        <v>930000</v>
      </c>
      <c r="E145" s="39" t="s">
        <v>28</v>
      </c>
      <c r="F145" s="43">
        <v>1430000</v>
      </c>
      <c r="G145" s="4"/>
    </row>
    <row r="146" spans="1:7" ht="36" customHeight="1" x14ac:dyDescent="0.25">
      <c r="A146" s="27" t="s">
        <v>273</v>
      </c>
      <c r="B146" s="37" t="s">
        <v>26</v>
      </c>
      <c r="C146" s="38" t="s">
        <v>274</v>
      </c>
      <c r="D146" s="39">
        <v>4098000</v>
      </c>
      <c r="E146" s="39">
        <v>634000</v>
      </c>
      <c r="F146" s="43">
        <f t="shared" ref="F146:F156" si="7">D146-E146</f>
        <v>3464000</v>
      </c>
      <c r="G146" s="4"/>
    </row>
    <row r="147" spans="1:7" ht="15" customHeight="1" x14ac:dyDescent="0.25">
      <c r="A147" s="27" t="s">
        <v>275</v>
      </c>
      <c r="B147" s="37" t="s">
        <v>26</v>
      </c>
      <c r="C147" s="38" t="s">
        <v>276</v>
      </c>
      <c r="D147" s="39">
        <v>1663400</v>
      </c>
      <c r="E147" s="39">
        <v>756460.5</v>
      </c>
      <c r="F147" s="43">
        <f t="shared" si="7"/>
        <v>906939.5</v>
      </c>
      <c r="G147" s="4"/>
    </row>
    <row r="148" spans="1:7" ht="24" customHeight="1" x14ac:dyDescent="0.25">
      <c r="A148" s="27" t="s">
        <v>277</v>
      </c>
      <c r="B148" s="37" t="s">
        <v>26</v>
      </c>
      <c r="C148" s="38" t="s">
        <v>278</v>
      </c>
      <c r="D148" s="39">
        <v>1663400</v>
      </c>
      <c r="E148" s="39">
        <v>756460.5</v>
      </c>
      <c r="F148" s="43">
        <f t="shared" si="7"/>
        <v>906939.5</v>
      </c>
      <c r="G148" s="4"/>
    </row>
    <row r="149" spans="1:7" ht="36" customHeight="1" x14ac:dyDescent="0.25">
      <c r="A149" s="27" t="s">
        <v>279</v>
      </c>
      <c r="B149" s="37" t="s">
        <v>26</v>
      </c>
      <c r="C149" s="38" t="s">
        <v>280</v>
      </c>
      <c r="D149" s="39">
        <v>1663400</v>
      </c>
      <c r="E149" s="39">
        <v>756460.5</v>
      </c>
      <c r="F149" s="43">
        <f t="shared" si="7"/>
        <v>906939.5</v>
      </c>
      <c r="G149" s="4"/>
    </row>
    <row r="150" spans="1:7" ht="60" customHeight="1" x14ac:dyDescent="0.25">
      <c r="A150" s="27" t="s">
        <v>281</v>
      </c>
      <c r="B150" s="37" t="s">
        <v>26</v>
      </c>
      <c r="C150" s="38" t="s">
        <v>282</v>
      </c>
      <c r="D150" s="39">
        <v>2462.85</v>
      </c>
      <c r="E150" s="39">
        <v>9280.85</v>
      </c>
      <c r="F150" s="43">
        <f t="shared" si="7"/>
        <v>-6818</v>
      </c>
      <c r="G150" s="4"/>
    </row>
    <row r="151" spans="1:7" ht="24" customHeight="1" x14ac:dyDescent="0.25">
      <c r="A151" s="27" t="s">
        <v>283</v>
      </c>
      <c r="B151" s="37" t="s">
        <v>26</v>
      </c>
      <c r="C151" s="38" t="s">
        <v>284</v>
      </c>
      <c r="D151" s="39">
        <v>2462.85</v>
      </c>
      <c r="E151" s="39">
        <v>9280.85</v>
      </c>
      <c r="F151" s="43">
        <f t="shared" si="7"/>
        <v>-6818</v>
      </c>
      <c r="G151" s="4"/>
    </row>
    <row r="152" spans="1:7" ht="24" customHeight="1" x14ac:dyDescent="0.25">
      <c r="A152" s="27" t="s">
        <v>285</v>
      </c>
      <c r="B152" s="37" t="s">
        <v>26</v>
      </c>
      <c r="C152" s="38" t="s">
        <v>286</v>
      </c>
      <c r="D152" s="39">
        <v>2462.85</v>
      </c>
      <c r="E152" s="39">
        <v>9280.85</v>
      </c>
      <c r="F152" s="43">
        <f t="shared" si="7"/>
        <v>-6818</v>
      </c>
      <c r="G152" s="4"/>
    </row>
    <row r="153" spans="1:7" ht="24" customHeight="1" x14ac:dyDescent="0.25">
      <c r="A153" s="27" t="s">
        <v>287</v>
      </c>
      <c r="B153" s="37" t="s">
        <v>26</v>
      </c>
      <c r="C153" s="38" t="s">
        <v>288</v>
      </c>
      <c r="D153" s="39">
        <v>2462.85</v>
      </c>
      <c r="E153" s="39">
        <v>9280.85</v>
      </c>
      <c r="F153" s="43">
        <f t="shared" si="7"/>
        <v>-6818</v>
      </c>
      <c r="G153" s="4"/>
    </row>
    <row r="154" spans="1:7" ht="36" customHeight="1" x14ac:dyDescent="0.25">
      <c r="A154" s="27" t="s">
        <v>289</v>
      </c>
      <c r="B154" s="37" t="s">
        <v>26</v>
      </c>
      <c r="C154" s="38" t="s">
        <v>290</v>
      </c>
      <c r="D154" s="39">
        <v>-1065605.57</v>
      </c>
      <c r="E154" s="39">
        <v>-1067605.57</v>
      </c>
      <c r="F154" s="43">
        <f t="shared" si="7"/>
        <v>2000</v>
      </c>
      <c r="G154" s="4"/>
    </row>
    <row r="155" spans="1:7" ht="36" customHeight="1" x14ac:dyDescent="0.25">
      <c r="A155" s="27" t="s">
        <v>291</v>
      </c>
      <c r="B155" s="37" t="s">
        <v>26</v>
      </c>
      <c r="C155" s="38" t="s">
        <v>292</v>
      </c>
      <c r="D155" s="39">
        <v>-1065605.57</v>
      </c>
      <c r="E155" s="39">
        <v>-1067605.57</v>
      </c>
      <c r="F155" s="43">
        <f t="shared" si="7"/>
        <v>2000</v>
      </c>
      <c r="G155" s="4"/>
    </row>
    <row r="156" spans="1:7" ht="36" customHeight="1" thickBot="1" x14ac:dyDescent="0.3">
      <c r="A156" s="27" t="s">
        <v>293</v>
      </c>
      <c r="B156" s="40" t="s">
        <v>26</v>
      </c>
      <c r="C156" s="41" t="s">
        <v>294</v>
      </c>
      <c r="D156" s="107">
        <v>-1065605.57</v>
      </c>
      <c r="E156" s="39">
        <v>-1067605.57</v>
      </c>
      <c r="F156" s="44">
        <f t="shared" si="7"/>
        <v>2000</v>
      </c>
      <c r="G156" s="4"/>
    </row>
    <row r="157" spans="1:7" ht="12.95" customHeight="1" x14ac:dyDescent="0.25">
      <c r="A157" s="7"/>
      <c r="B157" s="30"/>
      <c r="C157" s="30"/>
      <c r="D157" s="31"/>
      <c r="E157" s="31"/>
      <c r="F157" s="3"/>
      <c r="G157" s="4"/>
    </row>
    <row r="158" spans="1:7" hidden="1" x14ac:dyDescent="0.25">
      <c r="A158" s="7"/>
      <c r="B158" s="7"/>
      <c r="C158" s="7"/>
      <c r="D158" s="13"/>
      <c r="E158" s="13"/>
      <c r="F158" s="3" t="s">
        <v>295</v>
      </c>
      <c r="G158" s="4"/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6"/>
  <sheetViews>
    <sheetView tabSelected="1" topLeftCell="A283" zoomScaleNormal="100" workbookViewId="0">
      <selection activeCell="I10" sqref="I10"/>
    </sheetView>
  </sheetViews>
  <sheetFormatPr defaultRowHeight="15" x14ac:dyDescent="0.25"/>
  <cols>
    <col min="1" max="1" width="53.85546875" style="90" customWidth="1"/>
    <col min="2" max="2" width="5" style="90" customWidth="1"/>
    <col min="3" max="3" width="31.42578125" style="90" customWidth="1"/>
    <col min="4" max="4" width="16.7109375" style="90" customWidth="1"/>
    <col min="5" max="5" width="16.140625" style="90" customWidth="1"/>
    <col min="6" max="6" width="14.7109375" style="90" customWidth="1"/>
    <col min="7" max="7" width="9.140625" style="90" customWidth="1"/>
    <col min="8" max="16384" width="9.140625" style="90"/>
  </cols>
  <sheetData>
    <row r="1" spans="1:7" ht="7.5" customHeight="1" x14ac:dyDescent="0.25">
      <c r="A1" s="14"/>
      <c r="B1" s="139"/>
      <c r="C1" s="140"/>
      <c r="D1" s="140"/>
      <c r="E1" s="3"/>
      <c r="F1" s="3"/>
      <c r="G1" s="4"/>
    </row>
    <row r="2" spans="1:7" ht="14.1" customHeight="1" x14ac:dyDescent="0.25">
      <c r="A2" s="141" t="s">
        <v>296</v>
      </c>
      <c r="B2" s="141"/>
      <c r="C2" s="141"/>
      <c r="D2" s="142"/>
      <c r="E2" s="143"/>
      <c r="F2" s="132" t="s">
        <v>712</v>
      </c>
      <c r="G2" s="132"/>
    </row>
    <row r="3" spans="1:7" ht="12.95" customHeight="1" x14ac:dyDescent="0.25">
      <c r="A3" s="144"/>
      <c r="B3" s="144"/>
      <c r="C3" s="144"/>
      <c r="D3" s="145"/>
      <c r="E3" s="146"/>
      <c r="F3" s="146"/>
      <c r="G3" s="143"/>
    </row>
    <row r="4" spans="1:7" ht="11.45" customHeight="1" x14ac:dyDescent="0.25">
      <c r="A4" s="133" t="s">
        <v>14</v>
      </c>
      <c r="B4" s="134" t="s">
        <v>15</v>
      </c>
      <c r="C4" s="134" t="s">
        <v>297</v>
      </c>
      <c r="D4" s="129" t="s">
        <v>17</v>
      </c>
      <c r="E4" s="129" t="s">
        <v>18</v>
      </c>
      <c r="F4" s="129" t="s">
        <v>710</v>
      </c>
      <c r="G4" s="147"/>
    </row>
    <row r="5" spans="1:7" ht="64.5" customHeight="1" x14ac:dyDescent="0.25">
      <c r="A5" s="133"/>
      <c r="B5" s="134"/>
      <c r="C5" s="134"/>
      <c r="D5" s="130"/>
      <c r="E5" s="130"/>
      <c r="F5" s="131"/>
      <c r="G5" s="147"/>
    </row>
    <row r="6" spans="1:7" ht="18" customHeight="1" x14ac:dyDescent="0.25">
      <c r="A6" s="110" t="s">
        <v>19</v>
      </c>
      <c r="B6" s="111" t="s">
        <v>20</v>
      </c>
      <c r="C6" s="111" t="s">
        <v>21</v>
      </c>
      <c r="D6" s="108" t="s">
        <v>22</v>
      </c>
      <c r="E6" s="108" t="s">
        <v>23</v>
      </c>
      <c r="F6" s="109" t="s">
        <v>24</v>
      </c>
      <c r="G6" s="147"/>
    </row>
    <row r="7" spans="1:7" ht="30" customHeight="1" x14ac:dyDescent="0.25">
      <c r="A7" s="148" t="s">
        <v>298</v>
      </c>
      <c r="B7" s="149" t="s">
        <v>299</v>
      </c>
      <c r="C7" s="150" t="s">
        <v>27</v>
      </c>
      <c r="D7" s="151">
        <v>1567658721.3399999</v>
      </c>
      <c r="E7" s="151">
        <v>1240834426.1900001</v>
      </c>
      <c r="F7" s="152">
        <f>D7-E7</f>
        <v>326824295.14999986</v>
      </c>
      <c r="G7" s="4"/>
    </row>
    <row r="8" spans="1:7" ht="14.25" customHeight="1" x14ac:dyDescent="0.25">
      <c r="A8" s="153" t="s">
        <v>29</v>
      </c>
      <c r="B8" s="154"/>
      <c r="C8" s="155"/>
      <c r="D8" s="155"/>
      <c r="E8" s="155"/>
      <c r="F8" s="152"/>
      <c r="G8" s="4"/>
    </row>
    <row r="9" spans="1:7" x14ac:dyDescent="0.25">
      <c r="A9" s="156" t="s">
        <v>300</v>
      </c>
      <c r="B9" s="157" t="s">
        <v>301</v>
      </c>
      <c r="C9" s="158" t="s">
        <v>302</v>
      </c>
      <c r="D9" s="151">
        <v>111464670.69</v>
      </c>
      <c r="E9" s="151">
        <v>91798193.790000007</v>
      </c>
      <c r="F9" s="152">
        <f t="shared" ref="F8:F71" si="0">D9-E9</f>
        <v>19666476.899999991</v>
      </c>
      <c r="G9" s="4"/>
    </row>
    <row r="10" spans="1:7" ht="23.25" x14ac:dyDescent="0.25">
      <c r="A10" s="156" t="s">
        <v>303</v>
      </c>
      <c r="B10" s="157" t="s">
        <v>301</v>
      </c>
      <c r="C10" s="158" t="s">
        <v>304</v>
      </c>
      <c r="D10" s="151">
        <v>3335336</v>
      </c>
      <c r="E10" s="151">
        <v>2811280.28</v>
      </c>
      <c r="F10" s="152">
        <f t="shared" si="0"/>
        <v>524055.7200000002</v>
      </c>
      <c r="G10" s="4"/>
    </row>
    <row r="11" spans="1:7" ht="45.75" x14ac:dyDescent="0.25">
      <c r="A11" s="156" t="s">
        <v>305</v>
      </c>
      <c r="B11" s="157" t="s">
        <v>301</v>
      </c>
      <c r="C11" s="158" t="s">
        <v>306</v>
      </c>
      <c r="D11" s="151">
        <v>3335336</v>
      </c>
      <c r="E11" s="151">
        <v>2811280.28</v>
      </c>
      <c r="F11" s="152">
        <f t="shared" si="0"/>
        <v>524055.7200000002</v>
      </c>
      <c r="G11" s="4"/>
    </row>
    <row r="12" spans="1:7" ht="23.25" x14ac:dyDescent="0.25">
      <c r="A12" s="156" t="s">
        <v>307</v>
      </c>
      <c r="B12" s="157" t="s">
        <v>301</v>
      </c>
      <c r="C12" s="158" t="s">
        <v>308</v>
      </c>
      <c r="D12" s="151">
        <v>3335336</v>
      </c>
      <c r="E12" s="151">
        <v>2811280.28</v>
      </c>
      <c r="F12" s="152">
        <f t="shared" si="0"/>
        <v>524055.7200000002</v>
      </c>
      <c r="G12" s="4"/>
    </row>
    <row r="13" spans="1:7" x14ac:dyDescent="0.25">
      <c r="A13" s="156" t="s">
        <v>309</v>
      </c>
      <c r="B13" s="157" t="s">
        <v>301</v>
      </c>
      <c r="C13" s="158" t="s">
        <v>310</v>
      </c>
      <c r="D13" s="151">
        <v>2561702</v>
      </c>
      <c r="E13" s="151">
        <v>2315460.4</v>
      </c>
      <c r="F13" s="152">
        <f t="shared" si="0"/>
        <v>246241.60000000009</v>
      </c>
      <c r="G13" s="4"/>
    </row>
    <row r="14" spans="1:7" ht="34.5" x14ac:dyDescent="0.25">
      <c r="A14" s="156" t="s">
        <v>311</v>
      </c>
      <c r="B14" s="157" t="s">
        <v>301</v>
      </c>
      <c r="C14" s="158" t="s">
        <v>312</v>
      </c>
      <c r="D14" s="151">
        <v>773634</v>
      </c>
      <c r="E14" s="151">
        <v>495819.88</v>
      </c>
      <c r="F14" s="152">
        <f t="shared" si="0"/>
        <v>277814.12</v>
      </c>
      <c r="G14" s="4"/>
    </row>
    <row r="15" spans="1:7" ht="34.5" x14ac:dyDescent="0.25">
      <c r="A15" s="156" t="s">
        <v>313</v>
      </c>
      <c r="B15" s="157" t="s">
        <v>301</v>
      </c>
      <c r="C15" s="158" t="s">
        <v>314</v>
      </c>
      <c r="D15" s="151">
        <v>68217432</v>
      </c>
      <c r="E15" s="151">
        <v>58538461.25</v>
      </c>
      <c r="F15" s="152">
        <f t="shared" si="0"/>
        <v>9678970.75</v>
      </c>
      <c r="G15" s="4"/>
    </row>
    <row r="16" spans="1:7" ht="45.75" x14ac:dyDescent="0.25">
      <c r="A16" s="156" t="s">
        <v>305</v>
      </c>
      <c r="B16" s="157" t="s">
        <v>301</v>
      </c>
      <c r="C16" s="158" t="s">
        <v>315</v>
      </c>
      <c r="D16" s="151">
        <v>54352095.670000002</v>
      </c>
      <c r="E16" s="151">
        <v>46965520.630000003</v>
      </c>
      <c r="F16" s="152">
        <f t="shared" si="0"/>
        <v>7386575.0399999991</v>
      </c>
      <c r="G16" s="4"/>
    </row>
    <row r="17" spans="1:7" ht="23.25" x14ac:dyDescent="0.25">
      <c r="A17" s="156" t="s">
        <v>307</v>
      </c>
      <c r="B17" s="157" t="s">
        <v>301</v>
      </c>
      <c r="C17" s="158" t="s">
        <v>316</v>
      </c>
      <c r="D17" s="151">
        <v>54352095.670000002</v>
      </c>
      <c r="E17" s="151">
        <v>46965520.630000003</v>
      </c>
      <c r="F17" s="152">
        <f t="shared" si="0"/>
        <v>7386575.0399999991</v>
      </c>
      <c r="G17" s="4"/>
    </row>
    <row r="18" spans="1:7" x14ac:dyDescent="0.25">
      <c r="A18" s="156" t="s">
        <v>309</v>
      </c>
      <c r="B18" s="157" t="s">
        <v>301</v>
      </c>
      <c r="C18" s="158" t="s">
        <v>317</v>
      </c>
      <c r="D18" s="151">
        <v>41450671.649999999</v>
      </c>
      <c r="E18" s="151">
        <v>36232901.829999998</v>
      </c>
      <c r="F18" s="152">
        <f t="shared" si="0"/>
        <v>5217769.82</v>
      </c>
      <c r="G18" s="4"/>
    </row>
    <row r="19" spans="1:7" ht="23.25" x14ac:dyDescent="0.25">
      <c r="A19" s="156" t="s">
        <v>318</v>
      </c>
      <c r="B19" s="157" t="s">
        <v>301</v>
      </c>
      <c r="C19" s="158" t="s">
        <v>319</v>
      </c>
      <c r="D19" s="151">
        <v>397500</v>
      </c>
      <c r="E19" s="151">
        <v>237544.85</v>
      </c>
      <c r="F19" s="152">
        <f t="shared" si="0"/>
        <v>159955.15</v>
      </c>
      <c r="G19" s="4"/>
    </row>
    <row r="20" spans="1:7" ht="34.5" x14ac:dyDescent="0.25">
      <c r="A20" s="156" t="s">
        <v>311</v>
      </c>
      <c r="B20" s="157" t="s">
        <v>301</v>
      </c>
      <c r="C20" s="158" t="s">
        <v>320</v>
      </c>
      <c r="D20" s="151">
        <v>12503924.02</v>
      </c>
      <c r="E20" s="151">
        <v>10495073.949999999</v>
      </c>
      <c r="F20" s="152">
        <f t="shared" si="0"/>
        <v>2008850.0700000003</v>
      </c>
      <c r="G20" s="4"/>
    </row>
    <row r="21" spans="1:7" ht="23.25" x14ac:dyDescent="0.25">
      <c r="A21" s="156" t="s">
        <v>321</v>
      </c>
      <c r="B21" s="157" t="s">
        <v>301</v>
      </c>
      <c r="C21" s="158" t="s">
        <v>322</v>
      </c>
      <c r="D21" s="151">
        <v>13555336.33</v>
      </c>
      <c r="E21" s="151">
        <v>11284550.67</v>
      </c>
      <c r="F21" s="152">
        <f t="shared" si="0"/>
        <v>2270785.66</v>
      </c>
      <c r="G21" s="4"/>
    </row>
    <row r="22" spans="1:7" ht="23.25" x14ac:dyDescent="0.25">
      <c r="A22" s="156" t="s">
        <v>323</v>
      </c>
      <c r="B22" s="157" t="s">
        <v>301</v>
      </c>
      <c r="C22" s="158" t="s">
        <v>324</v>
      </c>
      <c r="D22" s="151">
        <v>13555336.33</v>
      </c>
      <c r="E22" s="151">
        <v>11284550.67</v>
      </c>
      <c r="F22" s="152">
        <f t="shared" si="0"/>
        <v>2270785.66</v>
      </c>
      <c r="G22" s="4"/>
    </row>
    <row r="23" spans="1:7" x14ac:dyDescent="0.25">
      <c r="A23" s="156" t="s">
        <v>325</v>
      </c>
      <c r="B23" s="157" t="s">
        <v>301</v>
      </c>
      <c r="C23" s="158" t="s">
        <v>326</v>
      </c>
      <c r="D23" s="151">
        <v>13555336.33</v>
      </c>
      <c r="E23" s="151">
        <v>11284550.67</v>
      </c>
      <c r="F23" s="152">
        <f t="shared" si="0"/>
        <v>2270785.66</v>
      </c>
      <c r="G23" s="4"/>
    </row>
    <row r="24" spans="1:7" x14ac:dyDescent="0.25">
      <c r="A24" s="156" t="s">
        <v>327</v>
      </c>
      <c r="B24" s="157" t="s">
        <v>301</v>
      </c>
      <c r="C24" s="158" t="s">
        <v>328</v>
      </c>
      <c r="D24" s="151">
        <v>310000</v>
      </c>
      <c r="E24" s="151">
        <v>288389.95</v>
      </c>
      <c r="F24" s="152">
        <f t="shared" si="0"/>
        <v>21610.049999999988</v>
      </c>
      <c r="G24" s="4"/>
    </row>
    <row r="25" spans="1:7" x14ac:dyDescent="0.25">
      <c r="A25" s="156" t="s">
        <v>329</v>
      </c>
      <c r="B25" s="157" t="s">
        <v>301</v>
      </c>
      <c r="C25" s="158" t="s">
        <v>330</v>
      </c>
      <c r="D25" s="151">
        <v>30000</v>
      </c>
      <c r="E25" s="151">
        <v>30000</v>
      </c>
      <c r="F25" s="152">
        <f t="shared" si="0"/>
        <v>0</v>
      </c>
      <c r="G25" s="4"/>
    </row>
    <row r="26" spans="1:7" ht="23.25" x14ac:dyDescent="0.25">
      <c r="A26" s="156" t="s">
        <v>331</v>
      </c>
      <c r="B26" s="157" t="s">
        <v>301</v>
      </c>
      <c r="C26" s="158" t="s">
        <v>332</v>
      </c>
      <c r="D26" s="151">
        <v>30000</v>
      </c>
      <c r="E26" s="151">
        <v>30000</v>
      </c>
      <c r="F26" s="152">
        <f t="shared" si="0"/>
        <v>0</v>
      </c>
      <c r="G26" s="4"/>
    </row>
    <row r="27" spans="1:7" x14ac:dyDescent="0.25">
      <c r="A27" s="156" t="s">
        <v>333</v>
      </c>
      <c r="B27" s="157" t="s">
        <v>301</v>
      </c>
      <c r="C27" s="158" t="s">
        <v>334</v>
      </c>
      <c r="D27" s="151">
        <v>280000</v>
      </c>
      <c r="E27" s="151">
        <v>258389.95</v>
      </c>
      <c r="F27" s="152">
        <f t="shared" si="0"/>
        <v>21610.049999999988</v>
      </c>
      <c r="G27" s="4"/>
    </row>
    <row r="28" spans="1:7" x14ac:dyDescent="0.25">
      <c r="A28" s="156" t="s">
        <v>335</v>
      </c>
      <c r="B28" s="157" t="s">
        <v>301</v>
      </c>
      <c r="C28" s="158" t="s">
        <v>336</v>
      </c>
      <c r="D28" s="151">
        <v>20000</v>
      </c>
      <c r="E28" s="151">
        <v>3500</v>
      </c>
      <c r="F28" s="152">
        <f t="shared" si="0"/>
        <v>16500</v>
      </c>
      <c r="G28" s="4"/>
    </row>
    <row r="29" spans="1:7" x14ac:dyDescent="0.25">
      <c r="A29" s="156" t="s">
        <v>337</v>
      </c>
      <c r="B29" s="157" t="s">
        <v>301</v>
      </c>
      <c r="C29" s="158" t="s">
        <v>338</v>
      </c>
      <c r="D29" s="151">
        <v>260000</v>
      </c>
      <c r="E29" s="151">
        <v>254889.95</v>
      </c>
      <c r="F29" s="152">
        <f t="shared" si="0"/>
        <v>5110.0499999999884</v>
      </c>
      <c r="G29" s="4"/>
    </row>
    <row r="30" spans="1:7" x14ac:dyDescent="0.25">
      <c r="A30" s="156" t="s">
        <v>339</v>
      </c>
      <c r="B30" s="157" t="s">
        <v>301</v>
      </c>
      <c r="C30" s="158" t="s">
        <v>340</v>
      </c>
      <c r="D30" s="151">
        <v>130500</v>
      </c>
      <c r="E30" s="151">
        <v>99000</v>
      </c>
      <c r="F30" s="152">
        <f t="shared" si="0"/>
        <v>31500</v>
      </c>
      <c r="G30" s="4"/>
    </row>
    <row r="31" spans="1:7" ht="23.25" x14ac:dyDescent="0.25">
      <c r="A31" s="156" t="s">
        <v>321</v>
      </c>
      <c r="B31" s="157" t="s">
        <v>301</v>
      </c>
      <c r="C31" s="158" t="s">
        <v>341</v>
      </c>
      <c r="D31" s="151">
        <v>130500</v>
      </c>
      <c r="E31" s="151">
        <v>99000</v>
      </c>
      <c r="F31" s="152">
        <f t="shared" si="0"/>
        <v>31500</v>
      </c>
      <c r="G31" s="4"/>
    </row>
    <row r="32" spans="1:7" ht="23.25" x14ac:dyDescent="0.25">
      <c r="A32" s="156" t="s">
        <v>323</v>
      </c>
      <c r="B32" s="157" t="s">
        <v>301</v>
      </c>
      <c r="C32" s="158" t="s">
        <v>342</v>
      </c>
      <c r="D32" s="151">
        <v>130500</v>
      </c>
      <c r="E32" s="151">
        <v>99000</v>
      </c>
      <c r="F32" s="152">
        <f t="shared" si="0"/>
        <v>31500</v>
      </c>
      <c r="G32" s="4"/>
    </row>
    <row r="33" spans="1:7" x14ac:dyDescent="0.25">
      <c r="A33" s="156" t="s">
        <v>325</v>
      </c>
      <c r="B33" s="157" t="s">
        <v>301</v>
      </c>
      <c r="C33" s="158" t="s">
        <v>343</v>
      </c>
      <c r="D33" s="151">
        <v>130500</v>
      </c>
      <c r="E33" s="151">
        <v>99000</v>
      </c>
      <c r="F33" s="152">
        <f t="shared" si="0"/>
        <v>31500</v>
      </c>
      <c r="G33" s="4"/>
    </row>
    <row r="34" spans="1:7" ht="34.5" x14ac:dyDescent="0.25">
      <c r="A34" s="156" t="s">
        <v>344</v>
      </c>
      <c r="B34" s="157" t="s">
        <v>301</v>
      </c>
      <c r="C34" s="158" t="s">
        <v>345</v>
      </c>
      <c r="D34" s="151">
        <v>15098520.199999999</v>
      </c>
      <c r="E34" s="151">
        <v>13061870.630000001</v>
      </c>
      <c r="F34" s="152">
        <f t="shared" si="0"/>
        <v>2036649.5699999984</v>
      </c>
      <c r="G34" s="4"/>
    </row>
    <row r="35" spans="1:7" ht="45.75" x14ac:dyDescent="0.25">
      <c r="A35" s="156" t="s">
        <v>305</v>
      </c>
      <c r="B35" s="157" t="s">
        <v>301</v>
      </c>
      <c r="C35" s="158" t="s">
        <v>346</v>
      </c>
      <c r="D35" s="151">
        <v>13711400</v>
      </c>
      <c r="E35" s="151">
        <v>12051947.550000001</v>
      </c>
      <c r="F35" s="152">
        <f t="shared" si="0"/>
        <v>1659452.4499999993</v>
      </c>
      <c r="G35" s="4"/>
    </row>
    <row r="36" spans="1:7" ht="23.25" x14ac:dyDescent="0.25">
      <c r="A36" s="156" t="s">
        <v>307</v>
      </c>
      <c r="B36" s="157" t="s">
        <v>301</v>
      </c>
      <c r="C36" s="158" t="s">
        <v>347</v>
      </c>
      <c r="D36" s="151">
        <v>13711400</v>
      </c>
      <c r="E36" s="151">
        <v>12051947.550000001</v>
      </c>
      <c r="F36" s="152">
        <f t="shared" si="0"/>
        <v>1659452.4499999993</v>
      </c>
      <c r="G36" s="4"/>
    </row>
    <row r="37" spans="1:7" x14ac:dyDescent="0.25">
      <c r="A37" s="156" t="s">
        <v>309</v>
      </c>
      <c r="B37" s="157" t="s">
        <v>301</v>
      </c>
      <c r="C37" s="158" t="s">
        <v>348</v>
      </c>
      <c r="D37" s="151">
        <v>10540400</v>
      </c>
      <c r="E37" s="151">
        <v>9398159.9800000004</v>
      </c>
      <c r="F37" s="152">
        <f t="shared" si="0"/>
        <v>1142240.0199999996</v>
      </c>
      <c r="G37" s="4"/>
    </row>
    <row r="38" spans="1:7" ht="23.25" x14ac:dyDescent="0.25">
      <c r="A38" s="156" t="s">
        <v>318</v>
      </c>
      <c r="B38" s="157" t="s">
        <v>301</v>
      </c>
      <c r="C38" s="158" t="s">
        <v>349</v>
      </c>
      <c r="D38" s="151">
        <v>1000</v>
      </c>
      <c r="E38" s="151">
        <v>0</v>
      </c>
      <c r="F38" s="152">
        <f t="shared" si="0"/>
        <v>1000</v>
      </c>
      <c r="G38" s="4"/>
    </row>
    <row r="39" spans="1:7" ht="34.5" x14ac:dyDescent="0.25">
      <c r="A39" s="156" t="s">
        <v>311</v>
      </c>
      <c r="B39" s="157" t="s">
        <v>301</v>
      </c>
      <c r="C39" s="158" t="s">
        <v>350</v>
      </c>
      <c r="D39" s="151">
        <v>3170000</v>
      </c>
      <c r="E39" s="151">
        <v>2653787.5699999998</v>
      </c>
      <c r="F39" s="152">
        <f t="shared" si="0"/>
        <v>516212.43000000017</v>
      </c>
      <c r="G39" s="4"/>
    </row>
    <row r="40" spans="1:7" ht="23.25" x14ac:dyDescent="0.25">
      <c r="A40" s="156" t="s">
        <v>321</v>
      </c>
      <c r="B40" s="157" t="s">
        <v>301</v>
      </c>
      <c r="C40" s="158" t="s">
        <v>351</v>
      </c>
      <c r="D40" s="151">
        <v>1381120.2</v>
      </c>
      <c r="E40" s="151">
        <v>1009835.77</v>
      </c>
      <c r="F40" s="152">
        <f t="shared" si="0"/>
        <v>371284.42999999993</v>
      </c>
      <c r="G40" s="4"/>
    </row>
    <row r="41" spans="1:7" ht="23.25" x14ac:dyDescent="0.25">
      <c r="A41" s="156" t="s">
        <v>323</v>
      </c>
      <c r="B41" s="157" t="s">
        <v>301</v>
      </c>
      <c r="C41" s="158" t="s">
        <v>352</v>
      </c>
      <c r="D41" s="151">
        <v>1381120.2</v>
      </c>
      <c r="E41" s="151">
        <v>1009835.77</v>
      </c>
      <c r="F41" s="152">
        <f t="shared" si="0"/>
        <v>371284.42999999993</v>
      </c>
      <c r="G41" s="4"/>
    </row>
    <row r="42" spans="1:7" x14ac:dyDescent="0.25">
      <c r="A42" s="156" t="s">
        <v>325</v>
      </c>
      <c r="B42" s="157" t="s">
        <v>301</v>
      </c>
      <c r="C42" s="158" t="s">
        <v>353</v>
      </c>
      <c r="D42" s="151">
        <v>1381120.2</v>
      </c>
      <c r="E42" s="151">
        <v>1009835.77</v>
      </c>
      <c r="F42" s="152">
        <f t="shared" si="0"/>
        <v>371284.42999999993</v>
      </c>
      <c r="G42" s="4"/>
    </row>
    <row r="43" spans="1:7" x14ac:dyDescent="0.25">
      <c r="A43" s="156" t="s">
        <v>327</v>
      </c>
      <c r="B43" s="157" t="s">
        <v>301</v>
      </c>
      <c r="C43" s="158" t="s">
        <v>354</v>
      </c>
      <c r="D43" s="151">
        <v>6000</v>
      </c>
      <c r="E43" s="151">
        <v>87.31</v>
      </c>
      <c r="F43" s="152">
        <f t="shared" si="0"/>
        <v>5912.69</v>
      </c>
      <c r="G43" s="4"/>
    </row>
    <row r="44" spans="1:7" x14ac:dyDescent="0.25">
      <c r="A44" s="156" t="s">
        <v>333</v>
      </c>
      <c r="B44" s="157" t="s">
        <v>301</v>
      </c>
      <c r="C44" s="158" t="s">
        <v>355</v>
      </c>
      <c r="D44" s="151">
        <v>6000</v>
      </c>
      <c r="E44" s="151">
        <v>87.31</v>
      </c>
      <c r="F44" s="152">
        <f t="shared" si="0"/>
        <v>5912.69</v>
      </c>
      <c r="G44" s="4"/>
    </row>
    <row r="45" spans="1:7" x14ac:dyDescent="0.25">
      <c r="A45" s="156" t="s">
        <v>337</v>
      </c>
      <c r="B45" s="157" t="s">
        <v>301</v>
      </c>
      <c r="C45" s="158" t="s">
        <v>356</v>
      </c>
      <c r="D45" s="151">
        <v>6000</v>
      </c>
      <c r="E45" s="151">
        <v>87.31</v>
      </c>
      <c r="F45" s="152">
        <f t="shared" si="0"/>
        <v>5912.69</v>
      </c>
      <c r="G45" s="4"/>
    </row>
    <row r="46" spans="1:7" x14ac:dyDescent="0.25">
      <c r="A46" s="156" t="s">
        <v>357</v>
      </c>
      <c r="B46" s="157" t="s">
        <v>301</v>
      </c>
      <c r="C46" s="158" t="s">
        <v>358</v>
      </c>
      <c r="D46" s="151">
        <v>6778000</v>
      </c>
      <c r="E46" s="151">
        <v>3319170.09</v>
      </c>
      <c r="F46" s="152">
        <f t="shared" si="0"/>
        <v>3458829.91</v>
      </c>
      <c r="G46" s="4"/>
    </row>
    <row r="47" spans="1:7" x14ac:dyDescent="0.25">
      <c r="A47" s="156" t="s">
        <v>327</v>
      </c>
      <c r="B47" s="157" t="s">
        <v>301</v>
      </c>
      <c r="C47" s="158" t="s">
        <v>359</v>
      </c>
      <c r="D47" s="151">
        <v>6778000</v>
      </c>
      <c r="E47" s="151">
        <v>3319170.09</v>
      </c>
      <c r="F47" s="152">
        <f t="shared" si="0"/>
        <v>3458829.91</v>
      </c>
      <c r="G47" s="4"/>
    </row>
    <row r="48" spans="1:7" x14ac:dyDescent="0.25">
      <c r="A48" s="156" t="s">
        <v>360</v>
      </c>
      <c r="B48" s="157" t="s">
        <v>301</v>
      </c>
      <c r="C48" s="158" t="s">
        <v>361</v>
      </c>
      <c r="D48" s="151">
        <v>6778000</v>
      </c>
      <c r="E48" s="151">
        <v>3319170.09</v>
      </c>
      <c r="F48" s="152">
        <f t="shared" si="0"/>
        <v>3458829.91</v>
      </c>
      <c r="G48" s="4"/>
    </row>
    <row r="49" spans="1:7" x14ac:dyDescent="0.25">
      <c r="A49" s="156" t="s">
        <v>362</v>
      </c>
      <c r="B49" s="157" t="s">
        <v>301</v>
      </c>
      <c r="C49" s="158" t="s">
        <v>363</v>
      </c>
      <c r="D49" s="151">
        <v>250000</v>
      </c>
      <c r="E49" s="151">
        <v>0</v>
      </c>
      <c r="F49" s="152">
        <f t="shared" si="0"/>
        <v>250000</v>
      </c>
      <c r="G49" s="4"/>
    </row>
    <row r="50" spans="1:7" x14ac:dyDescent="0.25">
      <c r="A50" s="156" t="s">
        <v>327</v>
      </c>
      <c r="B50" s="157" t="s">
        <v>301</v>
      </c>
      <c r="C50" s="158" t="s">
        <v>364</v>
      </c>
      <c r="D50" s="151">
        <v>250000</v>
      </c>
      <c r="E50" s="151">
        <v>0</v>
      </c>
      <c r="F50" s="152">
        <f t="shared" si="0"/>
        <v>250000</v>
      </c>
      <c r="G50" s="4"/>
    </row>
    <row r="51" spans="1:7" x14ac:dyDescent="0.25">
      <c r="A51" s="156" t="s">
        <v>365</v>
      </c>
      <c r="B51" s="157" t="s">
        <v>301</v>
      </c>
      <c r="C51" s="158" t="s">
        <v>366</v>
      </c>
      <c r="D51" s="151">
        <v>250000</v>
      </c>
      <c r="E51" s="151">
        <v>0</v>
      </c>
      <c r="F51" s="152">
        <f t="shared" si="0"/>
        <v>250000</v>
      </c>
      <c r="G51" s="4"/>
    </row>
    <row r="52" spans="1:7" x14ac:dyDescent="0.25">
      <c r="A52" s="156" t="s">
        <v>367</v>
      </c>
      <c r="B52" s="157" t="s">
        <v>301</v>
      </c>
      <c r="C52" s="158" t="s">
        <v>368</v>
      </c>
      <c r="D52" s="151">
        <v>17654882.489999998</v>
      </c>
      <c r="E52" s="151">
        <v>13968411.539999999</v>
      </c>
      <c r="F52" s="152">
        <f t="shared" si="0"/>
        <v>3686470.9499999993</v>
      </c>
      <c r="G52" s="4"/>
    </row>
    <row r="53" spans="1:7" ht="45.75" x14ac:dyDescent="0.25">
      <c r="A53" s="156" t="s">
        <v>305</v>
      </c>
      <c r="B53" s="157" t="s">
        <v>301</v>
      </c>
      <c r="C53" s="158" t="s">
        <v>369</v>
      </c>
      <c r="D53" s="151">
        <v>12786176.76</v>
      </c>
      <c r="E53" s="151">
        <v>11268533.130000001</v>
      </c>
      <c r="F53" s="152">
        <f t="shared" si="0"/>
        <v>1517643.629999999</v>
      </c>
      <c r="G53" s="4"/>
    </row>
    <row r="54" spans="1:7" ht="23.25" x14ac:dyDescent="0.25">
      <c r="A54" s="156" t="s">
        <v>307</v>
      </c>
      <c r="B54" s="157" t="s">
        <v>301</v>
      </c>
      <c r="C54" s="158" t="s">
        <v>370</v>
      </c>
      <c r="D54" s="151">
        <v>12786176.76</v>
      </c>
      <c r="E54" s="151">
        <v>11268533.130000001</v>
      </c>
      <c r="F54" s="152">
        <f t="shared" si="0"/>
        <v>1517643.629999999</v>
      </c>
      <c r="G54" s="4"/>
    </row>
    <row r="55" spans="1:7" x14ac:dyDescent="0.25">
      <c r="A55" s="156" t="s">
        <v>309</v>
      </c>
      <c r="B55" s="157" t="s">
        <v>301</v>
      </c>
      <c r="C55" s="158" t="s">
        <v>371</v>
      </c>
      <c r="D55" s="151">
        <v>9844197.8800000008</v>
      </c>
      <c r="E55" s="151">
        <v>8632834.3699999992</v>
      </c>
      <c r="F55" s="152">
        <f t="shared" si="0"/>
        <v>1211363.5100000016</v>
      </c>
      <c r="G55" s="4"/>
    </row>
    <row r="56" spans="1:7" ht="23.25" x14ac:dyDescent="0.25">
      <c r="A56" s="156" t="s">
        <v>318</v>
      </c>
      <c r="B56" s="157" t="s">
        <v>301</v>
      </c>
      <c r="C56" s="158" t="s">
        <v>720</v>
      </c>
      <c r="D56" s="151">
        <v>5222.7299999999996</v>
      </c>
      <c r="E56" s="151">
        <v>574.83000000000004</v>
      </c>
      <c r="F56" s="152">
        <f t="shared" si="0"/>
        <v>4647.8999999999996</v>
      </c>
      <c r="G56" s="4"/>
    </row>
    <row r="57" spans="1:7" ht="34.5" x14ac:dyDescent="0.25">
      <c r="A57" s="156" t="s">
        <v>311</v>
      </c>
      <c r="B57" s="157" t="s">
        <v>301</v>
      </c>
      <c r="C57" s="158" t="s">
        <v>372</v>
      </c>
      <c r="D57" s="151">
        <v>2936756.15</v>
      </c>
      <c r="E57" s="151">
        <v>2635123.9300000002</v>
      </c>
      <c r="F57" s="152">
        <f t="shared" si="0"/>
        <v>301632.21999999974</v>
      </c>
      <c r="G57" s="4"/>
    </row>
    <row r="58" spans="1:7" ht="23.25" x14ac:dyDescent="0.25">
      <c r="A58" s="156" t="s">
        <v>321</v>
      </c>
      <c r="B58" s="157" t="s">
        <v>301</v>
      </c>
      <c r="C58" s="158" t="s">
        <v>373</v>
      </c>
      <c r="D58" s="151">
        <v>4756205.7300000004</v>
      </c>
      <c r="E58" s="151">
        <v>2588247.61</v>
      </c>
      <c r="F58" s="152">
        <f t="shared" si="0"/>
        <v>2167958.1200000006</v>
      </c>
      <c r="G58" s="4"/>
    </row>
    <row r="59" spans="1:7" ht="23.25" x14ac:dyDescent="0.25">
      <c r="A59" s="156" t="s">
        <v>323</v>
      </c>
      <c r="B59" s="157" t="s">
        <v>301</v>
      </c>
      <c r="C59" s="158" t="s">
        <v>374</v>
      </c>
      <c r="D59" s="151">
        <v>4756205.7300000004</v>
      </c>
      <c r="E59" s="151">
        <v>2588247.61</v>
      </c>
      <c r="F59" s="152">
        <f t="shared" si="0"/>
        <v>2167958.1200000006</v>
      </c>
      <c r="G59" s="4"/>
    </row>
    <row r="60" spans="1:7" x14ac:dyDescent="0.25">
      <c r="A60" s="156" t="s">
        <v>325</v>
      </c>
      <c r="B60" s="157" t="s">
        <v>301</v>
      </c>
      <c r="C60" s="158" t="s">
        <v>375</v>
      </c>
      <c r="D60" s="151">
        <v>4756205.7300000004</v>
      </c>
      <c r="E60" s="151">
        <v>2588247.61</v>
      </c>
      <c r="F60" s="152">
        <f t="shared" si="0"/>
        <v>2167958.1200000006</v>
      </c>
      <c r="G60" s="4"/>
    </row>
    <row r="61" spans="1:7" x14ac:dyDescent="0.25">
      <c r="A61" s="156" t="s">
        <v>327</v>
      </c>
      <c r="B61" s="157" t="s">
        <v>301</v>
      </c>
      <c r="C61" s="158" t="s">
        <v>376</v>
      </c>
      <c r="D61" s="151">
        <v>112500</v>
      </c>
      <c r="E61" s="151">
        <v>111630.8</v>
      </c>
      <c r="F61" s="152">
        <f t="shared" si="0"/>
        <v>869.19999999999709</v>
      </c>
      <c r="G61" s="4"/>
    </row>
    <row r="62" spans="1:7" x14ac:dyDescent="0.25">
      <c r="A62" s="156" t="s">
        <v>329</v>
      </c>
      <c r="B62" s="157" t="s">
        <v>301</v>
      </c>
      <c r="C62" s="158" t="s">
        <v>730</v>
      </c>
      <c r="D62" s="151">
        <v>6000</v>
      </c>
      <c r="E62" s="151">
        <v>6000</v>
      </c>
      <c r="F62" s="152">
        <f t="shared" si="0"/>
        <v>0</v>
      </c>
      <c r="G62" s="4"/>
    </row>
    <row r="63" spans="1:7" ht="23.25" x14ac:dyDescent="0.25">
      <c r="A63" s="156" t="s">
        <v>331</v>
      </c>
      <c r="B63" s="157" t="s">
        <v>301</v>
      </c>
      <c r="C63" s="158" t="s">
        <v>731</v>
      </c>
      <c r="D63" s="151">
        <v>6000</v>
      </c>
      <c r="E63" s="151">
        <v>6000</v>
      </c>
      <c r="F63" s="152">
        <f t="shared" si="0"/>
        <v>0</v>
      </c>
      <c r="G63" s="4"/>
    </row>
    <row r="64" spans="1:7" x14ac:dyDescent="0.25">
      <c r="A64" s="156" t="s">
        <v>333</v>
      </c>
      <c r="B64" s="157" t="s">
        <v>301</v>
      </c>
      <c r="C64" s="158" t="s">
        <v>377</v>
      </c>
      <c r="D64" s="151">
        <v>106500</v>
      </c>
      <c r="E64" s="151">
        <v>105630.8</v>
      </c>
      <c r="F64" s="152">
        <f t="shared" si="0"/>
        <v>869.19999999999709</v>
      </c>
      <c r="G64" s="4"/>
    </row>
    <row r="65" spans="1:7" x14ac:dyDescent="0.25">
      <c r="A65" s="156" t="s">
        <v>337</v>
      </c>
      <c r="B65" s="157" t="s">
        <v>301</v>
      </c>
      <c r="C65" s="158" t="s">
        <v>378</v>
      </c>
      <c r="D65" s="151">
        <v>106500</v>
      </c>
      <c r="E65" s="151">
        <v>105630.8</v>
      </c>
      <c r="F65" s="152">
        <f t="shared" si="0"/>
        <v>869.19999999999709</v>
      </c>
      <c r="G65" s="4"/>
    </row>
    <row r="66" spans="1:7" ht="23.25" x14ac:dyDescent="0.25">
      <c r="A66" s="156" t="s">
        <v>379</v>
      </c>
      <c r="B66" s="157" t="s">
        <v>301</v>
      </c>
      <c r="C66" s="158" t="s">
        <v>380</v>
      </c>
      <c r="D66" s="151">
        <v>5059640</v>
      </c>
      <c r="E66" s="151">
        <v>2813345.71</v>
      </c>
      <c r="F66" s="152">
        <f t="shared" si="0"/>
        <v>2246294.29</v>
      </c>
      <c r="G66" s="4"/>
    </row>
    <row r="67" spans="1:7" ht="23.25" x14ac:dyDescent="0.25">
      <c r="A67" s="156" t="s">
        <v>381</v>
      </c>
      <c r="B67" s="157" t="s">
        <v>301</v>
      </c>
      <c r="C67" s="158" t="s">
        <v>382</v>
      </c>
      <c r="D67" s="151">
        <v>4452640</v>
      </c>
      <c r="E67" s="151">
        <v>2813345.71</v>
      </c>
      <c r="F67" s="152">
        <f t="shared" si="0"/>
        <v>1639294.29</v>
      </c>
      <c r="G67" s="4"/>
    </row>
    <row r="68" spans="1:7" ht="45.75" x14ac:dyDescent="0.25">
      <c r="A68" s="156" t="s">
        <v>305</v>
      </c>
      <c r="B68" s="157" t="s">
        <v>301</v>
      </c>
      <c r="C68" s="158" t="s">
        <v>383</v>
      </c>
      <c r="D68" s="151">
        <v>4156222</v>
      </c>
      <c r="E68" s="151">
        <v>2659766.6800000002</v>
      </c>
      <c r="F68" s="152">
        <f t="shared" si="0"/>
        <v>1496455.3199999998</v>
      </c>
      <c r="G68" s="4"/>
    </row>
    <row r="69" spans="1:7" x14ac:dyDescent="0.25">
      <c r="A69" s="156" t="s">
        <v>384</v>
      </c>
      <c r="B69" s="157" t="s">
        <v>301</v>
      </c>
      <c r="C69" s="158" t="s">
        <v>385</v>
      </c>
      <c r="D69" s="151">
        <v>4156222</v>
      </c>
      <c r="E69" s="151">
        <v>2659766.6800000002</v>
      </c>
      <c r="F69" s="152">
        <f t="shared" si="0"/>
        <v>1496455.3199999998</v>
      </c>
      <c r="G69" s="4"/>
    </row>
    <row r="70" spans="1:7" x14ac:dyDescent="0.25">
      <c r="A70" s="156" t="s">
        <v>386</v>
      </c>
      <c r="B70" s="157" t="s">
        <v>301</v>
      </c>
      <c r="C70" s="158" t="s">
        <v>387</v>
      </c>
      <c r="D70" s="151">
        <v>3190178.15</v>
      </c>
      <c r="E70" s="151">
        <v>2078730.08</v>
      </c>
      <c r="F70" s="152">
        <f t="shared" si="0"/>
        <v>1111448.0699999998</v>
      </c>
      <c r="G70" s="4"/>
    </row>
    <row r="71" spans="1:7" ht="23.25" x14ac:dyDescent="0.25">
      <c r="A71" s="156" t="s">
        <v>388</v>
      </c>
      <c r="B71" s="157" t="s">
        <v>301</v>
      </c>
      <c r="C71" s="158" t="s">
        <v>389</v>
      </c>
      <c r="D71" s="151">
        <v>2000</v>
      </c>
      <c r="E71" s="151">
        <v>0</v>
      </c>
      <c r="F71" s="152">
        <f t="shared" si="0"/>
        <v>2000</v>
      </c>
      <c r="G71" s="4"/>
    </row>
    <row r="72" spans="1:7" ht="34.5" x14ac:dyDescent="0.25">
      <c r="A72" s="156" t="s">
        <v>390</v>
      </c>
      <c r="B72" s="157" t="s">
        <v>301</v>
      </c>
      <c r="C72" s="158" t="s">
        <v>391</v>
      </c>
      <c r="D72" s="151">
        <v>964043.85</v>
      </c>
      <c r="E72" s="151">
        <v>581036.6</v>
      </c>
      <c r="F72" s="152">
        <f t="shared" ref="F72:F135" si="1">D72-E72</f>
        <v>383007.25</v>
      </c>
      <c r="G72" s="4"/>
    </row>
    <row r="73" spans="1:7" ht="23.25" x14ac:dyDescent="0.25">
      <c r="A73" s="156" t="s">
        <v>321</v>
      </c>
      <c r="B73" s="157" t="s">
        <v>301</v>
      </c>
      <c r="C73" s="158" t="s">
        <v>392</v>
      </c>
      <c r="D73" s="151">
        <v>295618</v>
      </c>
      <c r="E73" s="151">
        <v>152779.03</v>
      </c>
      <c r="F73" s="152">
        <f t="shared" si="1"/>
        <v>142838.97</v>
      </c>
      <c r="G73" s="4"/>
    </row>
    <row r="74" spans="1:7" ht="23.25" x14ac:dyDescent="0.25">
      <c r="A74" s="156" t="s">
        <v>323</v>
      </c>
      <c r="B74" s="157" t="s">
        <v>301</v>
      </c>
      <c r="C74" s="158" t="s">
        <v>393</v>
      </c>
      <c r="D74" s="151">
        <v>295618</v>
      </c>
      <c r="E74" s="151">
        <v>152779.03</v>
      </c>
      <c r="F74" s="152">
        <f t="shared" si="1"/>
        <v>142838.97</v>
      </c>
      <c r="G74" s="4"/>
    </row>
    <row r="75" spans="1:7" x14ac:dyDescent="0.25">
      <c r="A75" s="156" t="s">
        <v>325</v>
      </c>
      <c r="B75" s="157" t="s">
        <v>301</v>
      </c>
      <c r="C75" s="158" t="s">
        <v>394</v>
      </c>
      <c r="D75" s="151">
        <v>295618</v>
      </c>
      <c r="E75" s="151">
        <v>152779.03</v>
      </c>
      <c r="F75" s="152">
        <f t="shared" si="1"/>
        <v>142838.97</v>
      </c>
      <c r="G75" s="4"/>
    </row>
    <row r="76" spans="1:7" x14ac:dyDescent="0.25">
      <c r="A76" s="156" t="s">
        <v>327</v>
      </c>
      <c r="B76" s="157" t="s">
        <v>301</v>
      </c>
      <c r="C76" s="158" t="s">
        <v>395</v>
      </c>
      <c r="D76" s="151">
        <v>800</v>
      </c>
      <c r="E76" s="151">
        <v>800</v>
      </c>
      <c r="F76" s="152">
        <f t="shared" si="1"/>
        <v>0</v>
      </c>
      <c r="G76" s="4"/>
    </row>
    <row r="77" spans="1:7" x14ac:dyDescent="0.25">
      <c r="A77" s="156" t="s">
        <v>333</v>
      </c>
      <c r="B77" s="157" t="s">
        <v>301</v>
      </c>
      <c r="C77" s="158" t="s">
        <v>396</v>
      </c>
      <c r="D77" s="151">
        <v>800</v>
      </c>
      <c r="E77" s="151">
        <v>800</v>
      </c>
      <c r="F77" s="152">
        <f t="shared" si="1"/>
        <v>0</v>
      </c>
      <c r="G77" s="4"/>
    </row>
    <row r="78" spans="1:7" x14ac:dyDescent="0.25">
      <c r="A78" s="156" t="s">
        <v>335</v>
      </c>
      <c r="B78" s="157" t="s">
        <v>301</v>
      </c>
      <c r="C78" s="158" t="s">
        <v>397</v>
      </c>
      <c r="D78" s="151">
        <v>800</v>
      </c>
      <c r="E78" s="151">
        <v>800</v>
      </c>
      <c r="F78" s="152">
        <f t="shared" si="1"/>
        <v>0</v>
      </c>
      <c r="G78" s="4"/>
    </row>
    <row r="79" spans="1:7" ht="23.25" x14ac:dyDescent="0.25">
      <c r="A79" s="156" t="s">
        <v>398</v>
      </c>
      <c r="B79" s="157" t="s">
        <v>301</v>
      </c>
      <c r="C79" s="158" t="s">
        <v>399</v>
      </c>
      <c r="D79" s="151">
        <v>607000</v>
      </c>
      <c r="E79" s="151">
        <v>0</v>
      </c>
      <c r="F79" s="152">
        <f t="shared" si="1"/>
        <v>607000</v>
      </c>
      <c r="G79" s="4"/>
    </row>
    <row r="80" spans="1:7" ht="23.25" x14ac:dyDescent="0.25">
      <c r="A80" s="156" t="s">
        <v>321</v>
      </c>
      <c r="B80" s="157" t="s">
        <v>301</v>
      </c>
      <c r="C80" s="158" t="s">
        <v>400</v>
      </c>
      <c r="D80" s="151">
        <v>607000</v>
      </c>
      <c r="E80" s="151">
        <v>0</v>
      </c>
      <c r="F80" s="152">
        <f t="shared" si="1"/>
        <v>607000</v>
      </c>
      <c r="G80" s="4"/>
    </row>
    <row r="81" spans="1:7" ht="23.25" x14ac:dyDescent="0.25">
      <c r="A81" s="156" t="s">
        <v>323</v>
      </c>
      <c r="B81" s="157" t="s">
        <v>301</v>
      </c>
      <c r="C81" s="158" t="s">
        <v>401</v>
      </c>
      <c r="D81" s="151">
        <v>607000</v>
      </c>
      <c r="E81" s="151">
        <v>0</v>
      </c>
      <c r="F81" s="152">
        <f t="shared" si="1"/>
        <v>607000</v>
      </c>
      <c r="G81" s="4"/>
    </row>
    <row r="82" spans="1:7" x14ac:dyDescent="0.25">
      <c r="A82" s="156" t="s">
        <v>325</v>
      </c>
      <c r="B82" s="157" t="s">
        <v>301</v>
      </c>
      <c r="C82" s="158" t="s">
        <v>402</v>
      </c>
      <c r="D82" s="151">
        <v>607000</v>
      </c>
      <c r="E82" s="151">
        <v>0</v>
      </c>
      <c r="F82" s="152">
        <f t="shared" si="1"/>
        <v>607000</v>
      </c>
      <c r="G82" s="4"/>
    </row>
    <row r="83" spans="1:7" x14ac:dyDescent="0.25">
      <c r="A83" s="156" t="s">
        <v>403</v>
      </c>
      <c r="B83" s="157" t="s">
        <v>301</v>
      </c>
      <c r="C83" s="158" t="s">
        <v>404</v>
      </c>
      <c r="D83" s="151">
        <v>1526850</v>
      </c>
      <c r="E83" s="151">
        <v>1173168.6100000001</v>
      </c>
      <c r="F83" s="152">
        <f t="shared" si="1"/>
        <v>353681.3899999999</v>
      </c>
      <c r="G83" s="4"/>
    </row>
    <row r="84" spans="1:7" x14ac:dyDescent="0.25">
      <c r="A84" s="156" t="s">
        <v>405</v>
      </c>
      <c r="B84" s="157" t="s">
        <v>301</v>
      </c>
      <c r="C84" s="158" t="s">
        <v>406</v>
      </c>
      <c r="D84" s="151">
        <v>542500</v>
      </c>
      <c r="E84" s="151">
        <v>467500</v>
      </c>
      <c r="F84" s="152">
        <f t="shared" si="1"/>
        <v>75000</v>
      </c>
      <c r="G84" s="4"/>
    </row>
    <row r="85" spans="1:7" ht="23.25" x14ac:dyDescent="0.25">
      <c r="A85" s="156" t="s">
        <v>321</v>
      </c>
      <c r="B85" s="157" t="s">
        <v>301</v>
      </c>
      <c r="C85" s="158" t="s">
        <v>407</v>
      </c>
      <c r="D85" s="151">
        <v>542500</v>
      </c>
      <c r="E85" s="151">
        <v>467500</v>
      </c>
      <c r="F85" s="152">
        <f t="shared" si="1"/>
        <v>75000</v>
      </c>
      <c r="G85" s="4"/>
    </row>
    <row r="86" spans="1:7" ht="23.25" x14ac:dyDescent="0.25">
      <c r="A86" s="156" t="s">
        <v>323</v>
      </c>
      <c r="B86" s="157" t="s">
        <v>301</v>
      </c>
      <c r="C86" s="158" t="s">
        <v>408</v>
      </c>
      <c r="D86" s="151">
        <v>542500</v>
      </c>
      <c r="E86" s="151">
        <v>467500</v>
      </c>
      <c r="F86" s="152">
        <f t="shared" si="1"/>
        <v>75000</v>
      </c>
      <c r="G86" s="4"/>
    </row>
    <row r="87" spans="1:7" x14ac:dyDescent="0.25">
      <c r="A87" s="156" t="s">
        <v>325</v>
      </c>
      <c r="B87" s="157" t="s">
        <v>301</v>
      </c>
      <c r="C87" s="158" t="s">
        <v>409</v>
      </c>
      <c r="D87" s="151">
        <v>542500</v>
      </c>
      <c r="E87" s="151">
        <v>467500</v>
      </c>
      <c r="F87" s="152">
        <f t="shared" si="1"/>
        <v>75000</v>
      </c>
      <c r="G87" s="4"/>
    </row>
    <row r="88" spans="1:7" x14ac:dyDescent="0.25">
      <c r="A88" s="156" t="s">
        <v>410</v>
      </c>
      <c r="B88" s="157" t="s">
        <v>301</v>
      </c>
      <c r="C88" s="158" t="s">
        <v>411</v>
      </c>
      <c r="D88" s="151">
        <v>731400</v>
      </c>
      <c r="E88" s="151">
        <v>669668.61</v>
      </c>
      <c r="F88" s="152">
        <f t="shared" si="1"/>
        <v>61731.390000000014</v>
      </c>
      <c r="G88" s="4"/>
    </row>
    <row r="89" spans="1:7" x14ac:dyDescent="0.25">
      <c r="A89" s="156" t="s">
        <v>412</v>
      </c>
      <c r="B89" s="157" t="s">
        <v>301</v>
      </c>
      <c r="C89" s="158" t="s">
        <v>413</v>
      </c>
      <c r="D89" s="151">
        <v>731400</v>
      </c>
      <c r="E89" s="151">
        <v>669668.61</v>
      </c>
      <c r="F89" s="152">
        <f t="shared" si="1"/>
        <v>61731.390000000014</v>
      </c>
      <c r="G89" s="4"/>
    </row>
    <row r="90" spans="1:7" x14ac:dyDescent="0.25">
      <c r="A90" s="156" t="s">
        <v>261</v>
      </c>
      <c r="B90" s="157" t="s">
        <v>301</v>
      </c>
      <c r="C90" s="158" t="s">
        <v>414</v>
      </c>
      <c r="D90" s="151">
        <v>731400</v>
      </c>
      <c r="E90" s="151">
        <v>669668.61</v>
      </c>
      <c r="F90" s="152">
        <f t="shared" si="1"/>
        <v>61731.390000000014</v>
      </c>
      <c r="G90" s="4"/>
    </row>
    <row r="91" spans="1:7" x14ac:dyDescent="0.25">
      <c r="A91" s="156" t="s">
        <v>415</v>
      </c>
      <c r="B91" s="157" t="s">
        <v>301</v>
      </c>
      <c r="C91" s="158" t="s">
        <v>416</v>
      </c>
      <c r="D91" s="151">
        <v>252950</v>
      </c>
      <c r="E91" s="151">
        <v>36000</v>
      </c>
      <c r="F91" s="152">
        <f t="shared" si="1"/>
        <v>216950</v>
      </c>
      <c r="G91" s="4"/>
    </row>
    <row r="92" spans="1:7" ht="23.25" x14ac:dyDescent="0.25">
      <c r="A92" s="156" t="s">
        <v>321</v>
      </c>
      <c r="B92" s="157" t="s">
        <v>301</v>
      </c>
      <c r="C92" s="158" t="s">
        <v>417</v>
      </c>
      <c r="D92" s="151">
        <v>252950</v>
      </c>
      <c r="E92" s="151">
        <v>36000</v>
      </c>
      <c r="F92" s="152">
        <f t="shared" si="1"/>
        <v>216950</v>
      </c>
      <c r="G92" s="4"/>
    </row>
    <row r="93" spans="1:7" ht="23.25" x14ac:dyDescent="0.25">
      <c r="A93" s="156" t="s">
        <v>323</v>
      </c>
      <c r="B93" s="157" t="s">
        <v>301</v>
      </c>
      <c r="C93" s="158" t="s">
        <v>418</v>
      </c>
      <c r="D93" s="151">
        <v>252950</v>
      </c>
      <c r="E93" s="151">
        <v>36000</v>
      </c>
      <c r="F93" s="152">
        <f t="shared" si="1"/>
        <v>216950</v>
      </c>
      <c r="G93" s="4"/>
    </row>
    <row r="94" spans="1:7" x14ac:dyDescent="0.25">
      <c r="A94" s="156" t="s">
        <v>325</v>
      </c>
      <c r="B94" s="157" t="s">
        <v>301</v>
      </c>
      <c r="C94" s="158" t="s">
        <v>419</v>
      </c>
      <c r="D94" s="151">
        <v>252950</v>
      </c>
      <c r="E94" s="151">
        <v>36000</v>
      </c>
      <c r="F94" s="152">
        <f t="shared" si="1"/>
        <v>216950</v>
      </c>
      <c r="G94" s="4"/>
    </row>
    <row r="95" spans="1:7" x14ac:dyDescent="0.25">
      <c r="A95" s="156" t="s">
        <v>420</v>
      </c>
      <c r="B95" s="157" t="s">
        <v>301</v>
      </c>
      <c r="C95" s="158" t="s">
        <v>421</v>
      </c>
      <c r="D95" s="151">
        <v>30774257.510000002</v>
      </c>
      <c r="E95" s="151">
        <v>23742587.210000001</v>
      </c>
      <c r="F95" s="152">
        <f t="shared" si="1"/>
        <v>7031670.3000000007</v>
      </c>
      <c r="G95" s="4"/>
    </row>
    <row r="96" spans="1:7" x14ac:dyDescent="0.25">
      <c r="A96" s="156" t="s">
        <v>422</v>
      </c>
      <c r="B96" s="157" t="s">
        <v>301</v>
      </c>
      <c r="C96" s="158" t="s">
        <v>423</v>
      </c>
      <c r="D96" s="151">
        <v>4713198</v>
      </c>
      <c r="E96" s="151">
        <v>2498609.2999999998</v>
      </c>
      <c r="F96" s="152">
        <f t="shared" si="1"/>
        <v>2214588.7000000002</v>
      </c>
      <c r="G96" s="4"/>
    </row>
    <row r="97" spans="1:7" ht="23.25" x14ac:dyDescent="0.25">
      <c r="A97" s="156" t="s">
        <v>321</v>
      </c>
      <c r="B97" s="157" t="s">
        <v>301</v>
      </c>
      <c r="C97" s="158" t="s">
        <v>424</v>
      </c>
      <c r="D97" s="151">
        <v>4713198</v>
      </c>
      <c r="E97" s="151">
        <v>2498609.2999999998</v>
      </c>
      <c r="F97" s="152">
        <f t="shared" si="1"/>
        <v>2214588.7000000002</v>
      </c>
      <c r="G97" s="4"/>
    </row>
    <row r="98" spans="1:7" ht="23.25" x14ac:dyDescent="0.25">
      <c r="A98" s="156" t="s">
        <v>323</v>
      </c>
      <c r="B98" s="157" t="s">
        <v>301</v>
      </c>
      <c r="C98" s="158" t="s">
        <v>425</v>
      </c>
      <c r="D98" s="151">
        <v>4713198</v>
      </c>
      <c r="E98" s="151">
        <v>2498609.2999999998</v>
      </c>
      <c r="F98" s="152">
        <f t="shared" si="1"/>
        <v>2214588.7000000002</v>
      </c>
      <c r="G98" s="4"/>
    </row>
    <row r="99" spans="1:7" x14ac:dyDescent="0.25">
      <c r="A99" s="156" t="s">
        <v>325</v>
      </c>
      <c r="B99" s="157" t="s">
        <v>301</v>
      </c>
      <c r="C99" s="158" t="s">
        <v>426</v>
      </c>
      <c r="D99" s="151">
        <v>4713198</v>
      </c>
      <c r="E99" s="151">
        <v>2498609.2999999998</v>
      </c>
      <c r="F99" s="152">
        <f t="shared" si="1"/>
        <v>2214588.7000000002</v>
      </c>
      <c r="G99" s="4"/>
    </row>
    <row r="100" spans="1:7" x14ac:dyDescent="0.25">
      <c r="A100" s="156" t="s">
        <v>429</v>
      </c>
      <c r="B100" s="157" t="s">
        <v>301</v>
      </c>
      <c r="C100" s="158" t="s">
        <v>430</v>
      </c>
      <c r="D100" s="151">
        <v>25961059.510000002</v>
      </c>
      <c r="E100" s="151">
        <v>21177096.120000001</v>
      </c>
      <c r="F100" s="152">
        <f t="shared" si="1"/>
        <v>4783963.3900000006</v>
      </c>
      <c r="G100" s="4"/>
    </row>
    <row r="101" spans="1:7" ht="23.25" x14ac:dyDescent="0.25">
      <c r="A101" s="156" t="s">
        <v>321</v>
      </c>
      <c r="B101" s="157" t="s">
        <v>301</v>
      </c>
      <c r="C101" s="158" t="s">
        <v>431</v>
      </c>
      <c r="D101" s="151">
        <v>25961059.510000002</v>
      </c>
      <c r="E101" s="151">
        <v>21177096.120000001</v>
      </c>
      <c r="F101" s="152">
        <f t="shared" si="1"/>
        <v>4783963.3900000006</v>
      </c>
      <c r="G101" s="4"/>
    </row>
    <row r="102" spans="1:7" ht="23.25" x14ac:dyDescent="0.25">
      <c r="A102" s="156" t="s">
        <v>323</v>
      </c>
      <c r="B102" s="157" t="s">
        <v>301</v>
      </c>
      <c r="C102" s="158" t="s">
        <v>432</v>
      </c>
      <c r="D102" s="151">
        <v>25961059.510000002</v>
      </c>
      <c r="E102" s="151">
        <v>21177096.120000001</v>
      </c>
      <c r="F102" s="152">
        <f t="shared" si="1"/>
        <v>4783963.3900000006</v>
      </c>
      <c r="G102" s="4"/>
    </row>
    <row r="103" spans="1:7" ht="23.25" x14ac:dyDescent="0.25">
      <c r="A103" s="156" t="s">
        <v>433</v>
      </c>
      <c r="B103" s="157" t="s">
        <v>301</v>
      </c>
      <c r="C103" s="158" t="s">
        <v>434</v>
      </c>
      <c r="D103" s="151">
        <v>23388100</v>
      </c>
      <c r="E103" s="151">
        <v>20447274</v>
      </c>
      <c r="F103" s="152">
        <f t="shared" si="1"/>
        <v>2940826</v>
      </c>
      <c r="G103" s="4"/>
    </row>
    <row r="104" spans="1:7" x14ac:dyDescent="0.25">
      <c r="A104" s="156" t="s">
        <v>325</v>
      </c>
      <c r="B104" s="157" t="s">
        <v>301</v>
      </c>
      <c r="C104" s="158" t="s">
        <v>435</v>
      </c>
      <c r="D104" s="151">
        <v>2572959.5099999998</v>
      </c>
      <c r="E104" s="151">
        <v>729822.12</v>
      </c>
      <c r="F104" s="152">
        <f t="shared" si="1"/>
        <v>1843137.3899999997</v>
      </c>
      <c r="G104" s="4"/>
    </row>
    <row r="105" spans="1:7" x14ac:dyDescent="0.25">
      <c r="A105" s="156" t="s">
        <v>721</v>
      </c>
      <c r="B105" s="157" t="s">
        <v>301</v>
      </c>
      <c r="C105" s="158" t="s">
        <v>722</v>
      </c>
      <c r="D105" s="151">
        <v>100000</v>
      </c>
      <c r="E105" s="151">
        <v>66881.789999999994</v>
      </c>
      <c r="F105" s="152">
        <f t="shared" si="1"/>
        <v>33118.210000000006</v>
      </c>
      <c r="G105" s="4"/>
    </row>
    <row r="106" spans="1:7" ht="23.25" x14ac:dyDescent="0.25">
      <c r="A106" s="156" t="s">
        <v>321</v>
      </c>
      <c r="B106" s="157" t="s">
        <v>301</v>
      </c>
      <c r="C106" s="158" t="s">
        <v>723</v>
      </c>
      <c r="D106" s="151">
        <v>100000</v>
      </c>
      <c r="E106" s="151">
        <v>66881.789999999994</v>
      </c>
      <c r="F106" s="152">
        <f t="shared" si="1"/>
        <v>33118.210000000006</v>
      </c>
      <c r="G106" s="4"/>
    </row>
    <row r="107" spans="1:7" ht="23.25" x14ac:dyDescent="0.25">
      <c r="A107" s="156" t="s">
        <v>323</v>
      </c>
      <c r="B107" s="157" t="s">
        <v>301</v>
      </c>
      <c r="C107" s="158" t="s">
        <v>724</v>
      </c>
      <c r="D107" s="151">
        <v>100000</v>
      </c>
      <c r="E107" s="151">
        <v>66881.789999999994</v>
      </c>
      <c r="F107" s="152">
        <f t="shared" si="1"/>
        <v>33118.210000000006</v>
      </c>
      <c r="G107" s="4"/>
    </row>
    <row r="108" spans="1:7" x14ac:dyDescent="0.25">
      <c r="A108" s="156" t="s">
        <v>325</v>
      </c>
      <c r="B108" s="157" t="s">
        <v>301</v>
      </c>
      <c r="C108" s="158" t="s">
        <v>725</v>
      </c>
      <c r="D108" s="151">
        <v>100000</v>
      </c>
      <c r="E108" s="151">
        <v>66881.789999999994</v>
      </c>
      <c r="F108" s="152">
        <f t="shared" si="1"/>
        <v>33118.210000000006</v>
      </c>
      <c r="G108" s="4"/>
    </row>
    <row r="109" spans="1:7" x14ac:dyDescent="0.25">
      <c r="A109" s="156" t="s">
        <v>732</v>
      </c>
      <c r="B109" s="157" t="s">
        <v>301</v>
      </c>
      <c r="C109" s="158" t="s">
        <v>733</v>
      </c>
      <c r="D109" s="151">
        <v>30092501</v>
      </c>
      <c r="E109" s="151">
        <v>0</v>
      </c>
      <c r="F109" s="152">
        <f t="shared" si="1"/>
        <v>30092501</v>
      </c>
      <c r="G109" s="4"/>
    </row>
    <row r="110" spans="1:7" x14ac:dyDescent="0.25">
      <c r="A110" s="156" t="s">
        <v>734</v>
      </c>
      <c r="B110" s="157" t="s">
        <v>301</v>
      </c>
      <c r="C110" s="158" t="s">
        <v>735</v>
      </c>
      <c r="D110" s="151">
        <v>30092501</v>
      </c>
      <c r="E110" s="151">
        <v>0</v>
      </c>
      <c r="F110" s="152">
        <f t="shared" si="1"/>
        <v>30092501</v>
      </c>
      <c r="G110" s="4"/>
    </row>
    <row r="111" spans="1:7" ht="23.25" x14ac:dyDescent="0.25">
      <c r="A111" s="156" t="s">
        <v>321</v>
      </c>
      <c r="B111" s="157" t="s">
        <v>301</v>
      </c>
      <c r="C111" s="158" t="s">
        <v>736</v>
      </c>
      <c r="D111" s="151">
        <v>30092501</v>
      </c>
      <c r="E111" s="151">
        <v>0</v>
      </c>
      <c r="F111" s="152">
        <f t="shared" si="1"/>
        <v>30092501</v>
      </c>
      <c r="G111" s="4"/>
    </row>
    <row r="112" spans="1:7" ht="23.25" x14ac:dyDescent="0.25">
      <c r="A112" s="156" t="s">
        <v>323</v>
      </c>
      <c r="B112" s="157" t="s">
        <v>301</v>
      </c>
      <c r="C112" s="158" t="s">
        <v>737</v>
      </c>
      <c r="D112" s="151">
        <v>30092501</v>
      </c>
      <c r="E112" s="151">
        <v>0</v>
      </c>
      <c r="F112" s="152">
        <f t="shared" si="1"/>
        <v>30092501</v>
      </c>
      <c r="G112" s="4"/>
    </row>
    <row r="113" spans="1:7" x14ac:dyDescent="0.25">
      <c r="A113" s="156" t="s">
        <v>325</v>
      </c>
      <c r="B113" s="157" t="s">
        <v>301</v>
      </c>
      <c r="C113" s="158" t="s">
        <v>738</v>
      </c>
      <c r="D113" s="151">
        <v>30092501</v>
      </c>
      <c r="E113" s="151">
        <v>0</v>
      </c>
      <c r="F113" s="152">
        <f t="shared" si="1"/>
        <v>30092501</v>
      </c>
      <c r="G113" s="4"/>
    </row>
    <row r="114" spans="1:7" x14ac:dyDescent="0.25">
      <c r="A114" s="156" t="s">
        <v>436</v>
      </c>
      <c r="B114" s="157" t="s">
        <v>301</v>
      </c>
      <c r="C114" s="158" t="s">
        <v>437</v>
      </c>
      <c r="D114" s="151">
        <v>1227801865.24</v>
      </c>
      <c r="E114" s="151">
        <v>989142131.46000004</v>
      </c>
      <c r="F114" s="152">
        <f t="shared" si="1"/>
        <v>238659733.77999997</v>
      </c>
      <c r="G114" s="4"/>
    </row>
    <row r="115" spans="1:7" x14ac:dyDescent="0.25">
      <c r="A115" s="156" t="s">
        <v>438</v>
      </c>
      <c r="B115" s="157" t="s">
        <v>301</v>
      </c>
      <c r="C115" s="158" t="s">
        <v>439</v>
      </c>
      <c r="D115" s="151">
        <v>461465704.05000001</v>
      </c>
      <c r="E115" s="151">
        <v>371363275.76999998</v>
      </c>
      <c r="F115" s="152">
        <f t="shared" si="1"/>
        <v>90102428.280000031</v>
      </c>
      <c r="G115" s="4"/>
    </row>
    <row r="116" spans="1:7" ht="45.75" x14ac:dyDescent="0.25">
      <c r="A116" s="156" t="s">
        <v>305</v>
      </c>
      <c r="B116" s="157" t="s">
        <v>301</v>
      </c>
      <c r="C116" s="158" t="s">
        <v>440</v>
      </c>
      <c r="D116" s="151">
        <v>344872584.76999998</v>
      </c>
      <c r="E116" s="151">
        <v>285534609.08999997</v>
      </c>
      <c r="F116" s="152">
        <f t="shared" si="1"/>
        <v>59337975.680000007</v>
      </c>
      <c r="G116" s="4"/>
    </row>
    <row r="117" spans="1:7" x14ac:dyDescent="0.25">
      <c r="A117" s="156" t="s">
        <v>384</v>
      </c>
      <c r="B117" s="157" t="s">
        <v>301</v>
      </c>
      <c r="C117" s="158" t="s">
        <v>441</v>
      </c>
      <c r="D117" s="151">
        <v>344872584.76999998</v>
      </c>
      <c r="E117" s="151">
        <v>285534609.08999997</v>
      </c>
      <c r="F117" s="152">
        <f t="shared" si="1"/>
        <v>59337975.680000007</v>
      </c>
      <c r="G117" s="4"/>
    </row>
    <row r="118" spans="1:7" x14ac:dyDescent="0.25">
      <c r="A118" s="156" t="s">
        <v>386</v>
      </c>
      <c r="B118" s="157" t="s">
        <v>301</v>
      </c>
      <c r="C118" s="158" t="s">
        <v>442</v>
      </c>
      <c r="D118" s="151">
        <v>264462192.18000001</v>
      </c>
      <c r="E118" s="151">
        <v>220941757.03999999</v>
      </c>
      <c r="F118" s="152">
        <f t="shared" si="1"/>
        <v>43520435.140000015</v>
      </c>
      <c r="G118" s="4"/>
    </row>
    <row r="119" spans="1:7" ht="23.25" x14ac:dyDescent="0.25">
      <c r="A119" s="156" t="s">
        <v>388</v>
      </c>
      <c r="B119" s="157" t="s">
        <v>301</v>
      </c>
      <c r="C119" s="158" t="s">
        <v>443</v>
      </c>
      <c r="D119" s="151">
        <v>383274.85</v>
      </c>
      <c r="E119" s="151">
        <v>355810.24</v>
      </c>
      <c r="F119" s="152">
        <f t="shared" si="1"/>
        <v>27464.609999999986</v>
      </c>
      <c r="G119" s="4"/>
    </row>
    <row r="120" spans="1:7" ht="34.5" x14ac:dyDescent="0.25">
      <c r="A120" s="156" t="s">
        <v>390</v>
      </c>
      <c r="B120" s="157" t="s">
        <v>301</v>
      </c>
      <c r="C120" s="158" t="s">
        <v>444</v>
      </c>
      <c r="D120" s="151">
        <v>80027117.739999995</v>
      </c>
      <c r="E120" s="151">
        <v>64237041.810000002</v>
      </c>
      <c r="F120" s="152">
        <f t="shared" si="1"/>
        <v>15790075.929999992</v>
      </c>
      <c r="G120" s="4"/>
    </row>
    <row r="121" spans="1:7" ht="23.25" x14ac:dyDescent="0.25">
      <c r="A121" s="156" t="s">
        <v>321</v>
      </c>
      <c r="B121" s="157" t="s">
        <v>301</v>
      </c>
      <c r="C121" s="158" t="s">
        <v>445</v>
      </c>
      <c r="D121" s="151">
        <v>115853081.94</v>
      </c>
      <c r="E121" s="151">
        <v>85192144.099999994</v>
      </c>
      <c r="F121" s="152">
        <f t="shared" si="1"/>
        <v>30660937.840000004</v>
      </c>
      <c r="G121" s="4"/>
    </row>
    <row r="122" spans="1:7" ht="23.25" x14ac:dyDescent="0.25">
      <c r="A122" s="156" t="s">
        <v>323</v>
      </c>
      <c r="B122" s="157" t="s">
        <v>301</v>
      </c>
      <c r="C122" s="158" t="s">
        <v>446</v>
      </c>
      <c r="D122" s="151">
        <v>115853081.94</v>
      </c>
      <c r="E122" s="151">
        <v>85192144.099999994</v>
      </c>
      <c r="F122" s="152">
        <f t="shared" si="1"/>
        <v>30660937.840000004</v>
      </c>
      <c r="G122" s="4"/>
    </row>
    <row r="123" spans="1:7" x14ac:dyDescent="0.25">
      <c r="A123" s="156" t="s">
        <v>325</v>
      </c>
      <c r="B123" s="157" t="s">
        <v>301</v>
      </c>
      <c r="C123" s="158" t="s">
        <v>447</v>
      </c>
      <c r="D123" s="151">
        <v>115853081.94</v>
      </c>
      <c r="E123" s="151">
        <v>85192144.099999994</v>
      </c>
      <c r="F123" s="152">
        <f t="shared" si="1"/>
        <v>30660937.840000004</v>
      </c>
      <c r="G123" s="4"/>
    </row>
    <row r="124" spans="1:7" x14ac:dyDescent="0.25">
      <c r="A124" s="156" t="s">
        <v>327</v>
      </c>
      <c r="B124" s="157" t="s">
        <v>301</v>
      </c>
      <c r="C124" s="158" t="s">
        <v>448</v>
      </c>
      <c r="D124" s="151">
        <v>740037.34</v>
      </c>
      <c r="E124" s="151">
        <v>636522.57999999996</v>
      </c>
      <c r="F124" s="152">
        <f t="shared" si="1"/>
        <v>103514.76000000001</v>
      </c>
      <c r="G124" s="4"/>
    </row>
    <row r="125" spans="1:7" x14ac:dyDescent="0.25">
      <c r="A125" s="156" t="s">
        <v>329</v>
      </c>
      <c r="B125" s="157" t="s">
        <v>301</v>
      </c>
      <c r="C125" s="158" t="s">
        <v>449</v>
      </c>
      <c r="D125" s="151">
        <v>2274</v>
      </c>
      <c r="E125" s="151">
        <v>2274</v>
      </c>
      <c r="F125" s="152">
        <f t="shared" si="1"/>
        <v>0</v>
      </c>
      <c r="G125" s="4"/>
    </row>
    <row r="126" spans="1:7" ht="23.25" x14ac:dyDescent="0.25">
      <c r="A126" s="156" t="s">
        <v>331</v>
      </c>
      <c r="B126" s="157" t="s">
        <v>301</v>
      </c>
      <c r="C126" s="158" t="s">
        <v>450</v>
      </c>
      <c r="D126" s="151">
        <v>2274</v>
      </c>
      <c r="E126" s="151">
        <v>2274</v>
      </c>
      <c r="F126" s="152">
        <f t="shared" si="1"/>
        <v>0</v>
      </c>
      <c r="G126" s="4"/>
    </row>
    <row r="127" spans="1:7" x14ac:dyDescent="0.25">
      <c r="A127" s="156" t="s">
        <v>333</v>
      </c>
      <c r="B127" s="157" t="s">
        <v>301</v>
      </c>
      <c r="C127" s="158" t="s">
        <v>451</v>
      </c>
      <c r="D127" s="151">
        <v>737763.34</v>
      </c>
      <c r="E127" s="151">
        <v>634248.57999999996</v>
      </c>
      <c r="F127" s="152">
        <f t="shared" si="1"/>
        <v>103514.76000000001</v>
      </c>
      <c r="G127" s="4"/>
    </row>
    <row r="128" spans="1:7" x14ac:dyDescent="0.25">
      <c r="A128" s="156" t="s">
        <v>452</v>
      </c>
      <c r="B128" s="157" t="s">
        <v>301</v>
      </c>
      <c r="C128" s="158" t="s">
        <v>453</v>
      </c>
      <c r="D128" s="151">
        <v>595906</v>
      </c>
      <c r="E128" s="151">
        <v>595903</v>
      </c>
      <c r="F128" s="152">
        <f t="shared" si="1"/>
        <v>3</v>
      </c>
      <c r="G128" s="4"/>
    </row>
    <row r="129" spans="1:7" x14ac:dyDescent="0.25">
      <c r="A129" s="156" t="s">
        <v>335</v>
      </c>
      <c r="B129" s="157" t="s">
        <v>301</v>
      </c>
      <c r="C129" s="158" t="s">
        <v>454</v>
      </c>
      <c r="D129" s="151">
        <v>47248.81</v>
      </c>
      <c r="E129" s="151">
        <v>7500</v>
      </c>
      <c r="F129" s="152">
        <f t="shared" si="1"/>
        <v>39748.81</v>
      </c>
      <c r="G129" s="4"/>
    </row>
    <row r="130" spans="1:7" x14ac:dyDescent="0.25">
      <c r="A130" s="156" t="s">
        <v>337</v>
      </c>
      <c r="B130" s="157" t="s">
        <v>301</v>
      </c>
      <c r="C130" s="158" t="s">
        <v>455</v>
      </c>
      <c r="D130" s="151">
        <v>94608.53</v>
      </c>
      <c r="E130" s="151">
        <v>30845.58</v>
      </c>
      <c r="F130" s="152">
        <f t="shared" si="1"/>
        <v>63762.95</v>
      </c>
      <c r="G130" s="4"/>
    </row>
    <row r="131" spans="1:7" x14ac:dyDescent="0.25">
      <c r="A131" s="156" t="s">
        <v>456</v>
      </c>
      <c r="B131" s="157" t="s">
        <v>301</v>
      </c>
      <c r="C131" s="158" t="s">
        <v>457</v>
      </c>
      <c r="D131" s="151">
        <v>595396821.13999999</v>
      </c>
      <c r="E131" s="151">
        <v>479869726.27999997</v>
      </c>
      <c r="F131" s="152">
        <f t="shared" si="1"/>
        <v>115527094.86000001</v>
      </c>
      <c r="G131" s="4"/>
    </row>
    <row r="132" spans="1:7" ht="45.75" x14ac:dyDescent="0.25">
      <c r="A132" s="156" t="s">
        <v>305</v>
      </c>
      <c r="B132" s="157" t="s">
        <v>301</v>
      </c>
      <c r="C132" s="158" t="s">
        <v>458</v>
      </c>
      <c r="D132" s="151">
        <v>246882929.27000001</v>
      </c>
      <c r="E132" s="151">
        <v>206705340.22999999</v>
      </c>
      <c r="F132" s="152">
        <f t="shared" si="1"/>
        <v>40177589.040000021</v>
      </c>
      <c r="G132" s="4"/>
    </row>
    <row r="133" spans="1:7" x14ac:dyDescent="0.25">
      <c r="A133" s="156" t="s">
        <v>384</v>
      </c>
      <c r="B133" s="157" t="s">
        <v>301</v>
      </c>
      <c r="C133" s="158" t="s">
        <v>459</v>
      </c>
      <c r="D133" s="151">
        <v>246882929.27000001</v>
      </c>
      <c r="E133" s="151">
        <v>206705340.22999999</v>
      </c>
      <c r="F133" s="152">
        <f t="shared" si="1"/>
        <v>40177589.040000021</v>
      </c>
      <c r="G133" s="4"/>
    </row>
    <row r="134" spans="1:7" x14ac:dyDescent="0.25">
      <c r="A134" s="156" t="s">
        <v>386</v>
      </c>
      <c r="B134" s="157" t="s">
        <v>301</v>
      </c>
      <c r="C134" s="158" t="s">
        <v>460</v>
      </c>
      <c r="D134" s="151">
        <v>188711673.46000001</v>
      </c>
      <c r="E134" s="151">
        <v>158647658.09</v>
      </c>
      <c r="F134" s="152">
        <f t="shared" si="1"/>
        <v>30064015.370000005</v>
      </c>
      <c r="G134" s="4"/>
    </row>
    <row r="135" spans="1:7" ht="23.25" x14ac:dyDescent="0.25">
      <c r="A135" s="156" t="s">
        <v>388</v>
      </c>
      <c r="B135" s="157" t="s">
        <v>301</v>
      </c>
      <c r="C135" s="158" t="s">
        <v>461</v>
      </c>
      <c r="D135" s="151">
        <v>490664.4</v>
      </c>
      <c r="E135" s="151">
        <v>448636.62</v>
      </c>
      <c r="F135" s="152">
        <f t="shared" si="1"/>
        <v>42027.780000000028</v>
      </c>
      <c r="G135" s="4"/>
    </row>
    <row r="136" spans="1:7" ht="34.5" x14ac:dyDescent="0.25">
      <c r="A136" s="156" t="s">
        <v>390</v>
      </c>
      <c r="B136" s="157" t="s">
        <v>301</v>
      </c>
      <c r="C136" s="158" t="s">
        <v>462</v>
      </c>
      <c r="D136" s="151">
        <v>57680591.409999996</v>
      </c>
      <c r="E136" s="151">
        <v>47609045.520000003</v>
      </c>
      <c r="F136" s="152">
        <f t="shared" ref="F136:F199" si="2">D136-E136</f>
        <v>10071545.889999993</v>
      </c>
      <c r="G136" s="4"/>
    </row>
    <row r="137" spans="1:7" ht="23.25" x14ac:dyDescent="0.25">
      <c r="A137" s="156" t="s">
        <v>321</v>
      </c>
      <c r="B137" s="157" t="s">
        <v>301</v>
      </c>
      <c r="C137" s="158" t="s">
        <v>463</v>
      </c>
      <c r="D137" s="151">
        <v>124481550.2</v>
      </c>
      <c r="E137" s="151">
        <v>91177319.409999996</v>
      </c>
      <c r="F137" s="152">
        <f t="shared" si="2"/>
        <v>33304230.790000007</v>
      </c>
      <c r="G137" s="4"/>
    </row>
    <row r="138" spans="1:7" ht="23.25" x14ac:dyDescent="0.25">
      <c r="A138" s="156" t="s">
        <v>323</v>
      </c>
      <c r="B138" s="157" t="s">
        <v>301</v>
      </c>
      <c r="C138" s="158" t="s">
        <v>464</v>
      </c>
      <c r="D138" s="151">
        <v>124481550.2</v>
      </c>
      <c r="E138" s="151">
        <v>91177319.409999996</v>
      </c>
      <c r="F138" s="152">
        <f t="shared" si="2"/>
        <v>33304230.790000007</v>
      </c>
      <c r="G138" s="4"/>
    </row>
    <row r="139" spans="1:7" ht="23.25" x14ac:dyDescent="0.25">
      <c r="A139" s="156" t="s">
        <v>433</v>
      </c>
      <c r="B139" s="157" t="s">
        <v>301</v>
      </c>
      <c r="C139" s="158" t="s">
        <v>465</v>
      </c>
      <c r="D139" s="151">
        <v>20552200</v>
      </c>
      <c r="E139" s="151">
        <v>18644012.710000001</v>
      </c>
      <c r="F139" s="152">
        <f t="shared" si="2"/>
        <v>1908187.2899999991</v>
      </c>
      <c r="G139" s="4"/>
    </row>
    <row r="140" spans="1:7" x14ac:dyDescent="0.25">
      <c r="A140" s="156" t="s">
        <v>325</v>
      </c>
      <c r="B140" s="157" t="s">
        <v>301</v>
      </c>
      <c r="C140" s="158" t="s">
        <v>466</v>
      </c>
      <c r="D140" s="151">
        <v>103929350.2</v>
      </c>
      <c r="E140" s="151">
        <v>72533306.700000003</v>
      </c>
      <c r="F140" s="152">
        <f t="shared" si="2"/>
        <v>31396043.5</v>
      </c>
      <c r="G140" s="4"/>
    </row>
    <row r="141" spans="1:7" ht="23.25" x14ac:dyDescent="0.25">
      <c r="A141" s="156" t="s">
        <v>427</v>
      </c>
      <c r="B141" s="157" t="s">
        <v>301</v>
      </c>
      <c r="C141" s="158" t="s">
        <v>467</v>
      </c>
      <c r="D141" s="151">
        <v>5020000</v>
      </c>
      <c r="E141" s="151">
        <v>732190</v>
      </c>
      <c r="F141" s="152">
        <f t="shared" si="2"/>
        <v>4287810</v>
      </c>
      <c r="G141" s="4"/>
    </row>
    <row r="142" spans="1:7" x14ac:dyDescent="0.25">
      <c r="A142" s="156" t="s">
        <v>428</v>
      </c>
      <c r="B142" s="157" t="s">
        <v>301</v>
      </c>
      <c r="C142" s="158" t="s">
        <v>468</v>
      </c>
      <c r="D142" s="151">
        <v>5020000</v>
      </c>
      <c r="E142" s="151">
        <v>732190</v>
      </c>
      <c r="F142" s="152">
        <f t="shared" si="2"/>
        <v>4287810</v>
      </c>
      <c r="G142" s="4"/>
    </row>
    <row r="143" spans="1:7" ht="23.25" x14ac:dyDescent="0.25">
      <c r="A143" s="156" t="s">
        <v>469</v>
      </c>
      <c r="B143" s="157" t="s">
        <v>301</v>
      </c>
      <c r="C143" s="158" t="s">
        <v>470</v>
      </c>
      <c r="D143" s="151">
        <v>5020000</v>
      </c>
      <c r="E143" s="151">
        <v>732190</v>
      </c>
      <c r="F143" s="152">
        <f t="shared" si="2"/>
        <v>4287810</v>
      </c>
      <c r="G143" s="4"/>
    </row>
    <row r="144" spans="1:7" ht="23.25" x14ac:dyDescent="0.25">
      <c r="A144" s="156" t="s">
        <v>471</v>
      </c>
      <c r="B144" s="157" t="s">
        <v>301</v>
      </c>
      <c r="C144" s="158" t="s">
        <v>472</v>
      </c>
      <c r="D144" s="151">
        <v>217685481.77000001</v>
      </c>
      <c r="E144" s="151">
        <v>180232735.66</v>
      </c>
      <c r="F144" s="152">
        <f t="shared" si="2"/>
        <v>37452746.110000014</v>
      </c>
      <c r="G144" s="4"/>
    </row>
    <row r="145" spans="1:7" x14ac:dyDescent="0.25">
      <c r="A145" s="156" t="s">
        <v>473</v>
      </c>
      <c r="B145" s="157" t="s">
        <v>301</v>
      </c>
      <c r="C145" s="158" t="s">
        <v>474</v>
      </c>
      <c r="D145" s="151">
        <v>217685481.77000001</v>
      </c>
      <c r="E145" s="151">
        <v>180232735.66</v>
      </c>
      <c r="F145" s="152">
        <f t="shared" si="2"/>
        <v>37452746.110000014</v>
      </c>
      <c r="G145" s="4"/>
    </row>
    <row r="146" spans="1:7" ht="45.75" x14ac:dyDescent="0.25">
      <c r="A146" s="156" t="s">
        <v>475</v>
      </c>
      <c r="B146" s="157" t="s">
        <v>301</v>
      </c>
      <c r="C146" s="158" t="s">
        <v>476</v>
      </c>
      <c r="D146" s="151">
        <v>214917285.38</v>
      </c>
      <c r="E146" s="151">
        <v>178016786.16999999</v>
      </c>
      <c r="F146" s="152">
        <f t="shared" si="2"/>
        <v>36900499.210000008</v>
      </c>
      <c r="G146" s="4"/>
    </row>
    <row r="147" spans="1:7" x14ac:dyDescent="0.25">
      <c r="A147" s="156" t="s">
        <v>477</v>
      </c>
      <c r="B147" s="157" t="s">
        <v>301</v>
      </c>
      <c r="C147" s="158" t="s">
        <v>478</v>
      </c>
      <c r="D147" s="151">
        <v>2768196.39</v>
      </c>
      <c r="E147" s="151">
        <v>2215949.4900000002</v>
      </c>
      <c r="F147" s="152">
        <f t="shared" si="2"/>
        <v>552246.89999999991</v>
      </c>
      <c r="G147" s="4"/>
    </row>
    <row r="148" spans="1:7" x14ac:dyDescent="0.25">
      <c r="A148" s="156" t="s">
        <v>327</v>
      </c>
      <c r="B148" s="157" t="s">
        <v>301</v>
      </c>
      <c r="C148" s="158" t="s">
        <v>479</v>
      </c>
      <c r="D148" s="151">
        <v>1326859.8999999999</v>
      </c>
      <c r="E148" s="151">
        <v>1022140.98</v>
      </c>
      <c r="F148" s="152">
        <f t="shared" si="2"/>
        <v>304718.91999999993</v>
      </c>
      <c r="G148" s="4"/>
    </row>
    <row r="149" spans="1:7" x14ac:dyDescent="0.25">
      <c r="A149" s="156" t="s">
        <v>329</v>
      </c>
      <c r="B149" s="157" t="s">
        <v>301</v>
      </c>
      <c r="C149" s="158" t="s">
        <v>480</v>
      </c>
      <c r="D149" s="151">
        <v>20357.5</v>
      </c>
      <c r="E149" s="151">
        <v>20357.5</v>
      </c>
      <c r="F149" s="152">
        <f t="shared" si="2"/>
        <v>0</v>
      </c>
      <c r="G149" s="4"/>
    </row>
    <row r="150" spans="1:7" ht="23.25" x14ac:dyDescent="0.25">
      <c r="A150" s="156" t="s">
        <v>331</v>
      </c>
      <c r="B150" s="157" t="s">
        <v>301</v>
      </c>
      <c r="C150" s="158" t="s">
        <v>481</v>
      </c>
      <c r="D150" s="151">
        <v>20357.5</v>
      </c>
      <c r="E150" s="151">
        <v>20357.5</v>
      </c>
      <c r="F150" s="152">
        <f t="shared" si="2"/>
        <v>0</v>
      </c>
      <c r="G150" s="4"/>
    </row>
    <row r="151" spans="1:7" x14ac:dyDescent="0.25">
      <c r="A151" s="156" t="s">
        <v>333</v>
      </c>
      <c r="B151" s="157" t="s">
        <v>301</v>
      </c>
      <c r="C151" s="158" t="s">
        <v>482</v>
      </c>
      <c r="D151" s="151">
        <v>1306502.3999999999</v>
      </c>
      <c r="E151" s="151">
        <v>1001783.48</v>
      </c>
      <c r="F151" s="152">
        <f t="shared" si="2"/>
        <v>304718.91999999993</v>
      </c>
      <c r="G151" s="4"/>
    </row>
    <row r="152" spans="1:7" x14ac:dyDescent="0.25">
      <c r="A152" s="156" t="s">
        <v>452</v>
      </c>
      <c r="B152" s="157" t="s">
        <v>301</v>
      </c>
      <c r="C152" s="158" t="s">
        <v>483</v>
      </c>
      <c r="D152" s="151">
        <v>1232767</v>
      </c>
      <c r="E152" s="151">
        <v>972706</v>
      </c>
      <c r="F152" s="152">
        <f t="shared" si="2"/>
        <v>260061</v>
      </c>
      <c r="G152" s="4"/>
    </row>
    <row r="153" spans="1:7" x14ac:dyDescent="0.25">
      <c r="A153" s="156" t="s">
        <v>335</v>
      </c>
      <c r="B153" s="157" t="s">
        <v>301</v>
      </c>
      <c r="C153" s="158" t="s">
        <v>484</v>
      </c>
      <c r="D153" s="151">
        <v>51287</v>
      </c>
      <c r="E153" s="151">
        <v>24189</v>
      </c>
      <c r="F153" s="152">
        <f t="shared" si="2"/>
        <v>27098</v>
      </c>
      <c r="G153" s="4"/>
    </row>
    <row r="154" spans="1:7" x14ac:dyDescent="0.25">
      <c r="A154" s="156" t="s">
        <v>337</v>
      </c>
      <c r="B154" s="157" t="s">
        <v>301</v>
      </c>
      <c r="C154" s="158" t="s">
        <v>485</v>
      </c>
      <c r="D154" s="151">
        <v>22448.400000000001</v>
      </c>
      <c r="E154" s="151">
        <v>4888.4799999999996</v>
      </c>
      <c r="F154" s="152">
        <f t="shared" si="2"/>
        <v>17559.920000000002</v>
      </c>
      <c r="G154" s="4"/>
    </row>
    <row r="155" spans="1:7" x14ac:dyDescent="0.25">
      <c r="A155" s="156" t="s">
        <v>486</v>
      </c>
      <c r="B155" s="157" t="s">
        <v>301</v>
      </c>
      <c r="C155" s="158" t="s">
        <v>487</v>
      </c>
      <c r="D155" s="151">
        <v>101131922.61</v>
      </c>
      <c r="E155" s="151">
        <v>79577303.709999993</v>
      </c>
      <c r="F155" s="152">
        <f t="shared" si="2"/>
        <v>21554618.900000006</v>
      </c>
      <c r="G155" s="4"/>
    </row>
    <row r="156" spans="1:7" ht="45.75" x14ac:dyDescent="0.25">
      <c r="A156" s="156" t="s">
        <v>305</v>
      </c>
      <c r="B156" s="157" t="s">
        <v>301</v>
      </c>
      <c r="C156" s="158" t="s">
        <v>488</v>
      </c>
      <c r="D156" s="151">
        <v>84066001.549999997</v>
      </c>
      <c r="E156" s="151">
        <v>69369338.939999998</v>
      </c>
      <c r="F156" s="152">
        <f t="shared" si="2"/>
        <v>14696662.609999999</v>
      </c>
      <c r="G156" s="4"/>
    </row>
    <row r="157" spans="1:7" x14ac:dyDescent="0.25">
      <c r="A157" s="156" t="s">
        <v>384</v>
      </c>
      <c r="B157" s="157" t="s">
        <v>301</v>
      </c>
      <c r="C157" s="158" t="s">
        <v>489</v>
      </c>
      <c r="D157" s="151">
        <v>84066001.549999997</v>
      </c>
      <c r="E157" s="151">
        <v>69369338.939999998</v>
      </c>
      <c r="F157" s="152">
        <f t="shared" si="2"/>
        <v>14696662.609999999</v>
      </c>
      <c r="G157" s="4"/>
    </row>
    <row r="158" spans="1:7" x14ac:dyDescent="0.25">
      <c r="A158" s="156" t="s">
        <v>386</v>
      </c>
      <c r="B158" s="157" t="s">
        <v>301</v>
      </c>
      <c r="C158" s="158" t="s">
        <v>490</v>
      </c>
      <c r="D158" s="151">
        <v>64591493.780000001</v>
      </c>
      <c r="E158" s="151">
        <v>53867394.079999998</v>
      </c>
      <c r="F158" s="152">
        <f t="shared" si="2"/>
        <v>10724099.700000003</v>
      </c>
      <c r="G158" s="4"/>
    </row>
    <row r="159" spans="1:7" ht="23.25" x14ac:dyDescent="0.25">
      <c r="A159" s="156" t="s">
        <v>388</v>
      </c>
      <c r="B159" s="157" t="s">
        <v>301</v>
      </c>
      <c r="C159" s="158" t="s">
        <v>491</v>
      </c>
      <c r="D159" s="151">
        <v>59451.040000000001</v>
      </c>
      <c r="E159" s="151">
        <v>43751.69</v>
      </c>
      <c r="F159" s="152">
        <f t="shared" si="2"/>
        <v>15699.349999999999</v>
      </c>
      <c r="G159" s="4"/>
    </row>
    <row r="160" spans="1:7" ht="34.5" x14ac:dyDescent="0.25">
      <c r="A160" s="156" t="s">
        <v>390</v>
      </c>
      <c r="B160" s="157" t="s">
        <v>301</v>
      </c>
      <c r="C160" s="158" t="s">
        <v>492</v>
      </c>
      <c r="D160" s="151">
        <v>19415056.73</v>
      </c>
      <c r="E160" s="151">
        <v>15458193.17</v>
      </c>
      <c r="F160" s="152">
        <f t="shared" si="2"/>
        <v>3956863.5600000005</v>
      </c>
      <c r="G160" s="4"/>
    </row>
    <row r="161" spans="1:7" ht="23.25" x14ac:dyDescent="0.25">
      <c r="A161" s="156" t="s">
        <v>321</v>
      </c>
      <c r="B161" s="157" t="s">
        <v>301</v>
      </c>
      <c r="C161" s="158" t="s">
        <v>493</v>
      </c>
      <c r="D161" s="151">
        <v>17006534.120000001</v>
      </c>
      <c r="E161" s="151">
        <v>10153932.890000001</v>
      </c>
      <c r="F161" s="152">
        <f t="shared" si="2"/>
        <v>6852601.2300000004</v>
      </c>
      <c r="G161" s="4"/>
    </row>
    <row r="162" spans="1:7" ht="23.25" x14ac:dyDescent="0.25">
      <c r="A162" s="156" t="s">
        <v>323</v>
      </c>
      <c r="B162" s="157" t="s">
        <v>301</v>
      </c>
      <c r="C162" s="158" t="s">
        <v>494</v>
      </c>
      <c r="D162" s="151">
        <v>17006534.120000001</v>
      </c>
      <c r="E162" s="151">
        <v>10153932.890000001</v>
      </c>
      <c r="F162" s="152">
        <f t="shared" si="2"/>
        <v>6852601.2300000004</v>
      </c>
      <c r="G162" s="4"/>
    </row>
    <row r="163" spans="1:7" x14ac:dyDescent="0.25">
      <c r="A163" s="156" t="s">
        <v>325</v>
      </c>
      <c r="B163" s="157" t="s">
        <v>301</v>
      </c>
      <c r="C163" s="158" t="s">
        <v>495</v>
      </c>
      <c r="D163" s="151">
        <v>17006534.120000001</v>
      </c>
      <c r="E163" s="151">
        <v>10153932.890000001</v>
      </c>
      <c r="F163" s="152">
        <f t="shared" si="2"/>
        <v>6852601.2300000004</v>
      </c>
      <c r="G163" s="4"/>
    </row>
    <row r="164" spans="1:7" x14ac:dyDescent="0.25">
      <c r="A164" s="156" t="s">
        <v>327</v>
      </c>
      <c r="B164" s="157" t="s">
        <v>301</v>
      </c>
      <c r="C164" s="158" t="s">
        <v>496</v>
      </c>
      <c r="D164" s="151">
        <v>59386.94</v>
      </c>
      <c r="E164" s="151">
        <v>54031.88</v>
      </c>
      <c r="F164" s="152">
        <f t="shared" si="2"/>
        <v>5355.0600000000049</v>
      </c>
      <c r="G164" s="4"/>
    </row>
    <row r="165" spans="1:7" x14ac:dyDescent="0.25">
      <c r="A165" s="156" t="s">
        <v>333</v>
      </c>
      <c r="B165" s="157" t="s">
        <v>301</v>
      </c>
      <c r="C165" s="158" t="s">
        <v>497</v>
      </c>
      <c r="D165" s="151">
        <v>59386.94</v>
      </c>
      <c r="E165" s="151">
        <v>54031.88</v>
      </c>
      <c r="F165" s="152">
        <f t="shared" si="2"/>
        <v>5355.0600000000049</v>
      </c>
      <c r="G165" s="4"/>
    </row>
    <row r="166" spans="1:7" x14ac:dyDescent="0.25">
      <c r="A166" s="156" t="s">
        <v>452</v>
      </c>
      <c r="B166" s="157" t="s">
        <v>301</v>
      </c>
      <c r="C166" s="158" t="s">
        <v>498</v>
      </c>
      <c r="D166" s="151">
        <v>52173</v>
      </c>
      <c r="E166" s="151">
        <v>51717</v>
      </c>
      <c r="F166" s="152">
        <f t="shared" si="2"/>
        <v>456</v>
      </c>
      <c r="G166" s="4"/>
    </row>
    <row r="167" spans="1:7" x14ac:dyDescent="0.25">
      <c r="A167" s="156" t="s">
        <v>337</v>
      </c>
      <c r="B167" s="157" t="s">
        <v>301</v>
      </c>
      <c r="C167" s="158" t="s">
        <v>499</v>
      </c>
      <c r="D167" s="151">
        <v>7213.94</v>
      </c>
      <c r="E167" s="151">
        <v>2314.88</v>
      </c>
      <c r="F167" s="152">
        <f t="shared" si="2"/>
        <v>4899.0599999999995</v>
      </c>
      <c r="G167" s="4"/>
    </row>
    <row r="168" spans="1:7" x14ac:dyDescent="0.25">
      <c r="A168" s="156" t="s">
        <v>500</v>
      </c>
      <c r="B168" s="157" t="s">
        <v>301</v>
      </c>
      <c r="C168" s="158" t="s">
        <v>501</v>
      </c>
      <c r="D168" s="151">
        <v>4202424.12</v>
      </c>
      <c r="E168" s="151">
        <v>4151646.5</v>
      </c>
      <c r="F168" s="152">
        <f t="shared" si="2"/>
        <v>50777.620000000112</v>
      </c>
      <c r="G168" s="4"/>
    </row>
    <row r="169" spans="1:7" ht="45.75" x14ac:dyDescent="0.25">
      <c r="A169" s="156" t="s">
        <v>305</v>
      </c>
      <c r="B169" s="157" t="s">
        <v>301</v>
      </c>
      <c r="C169" s="158" t="s">
        <v>502</v>
      </c>
      <c r="D169" s="151">
        <v>239771.44</v>
      </c>
      <c r="E169" s="151">
        <v>239771.44</v>
      </c>
      <c r="F169" s="152">
        <f t="shared" si="2"/>
        <v>0</v>
      </c>
      <c r="G169" s="4"/>
    </row>
    <row r="170" spans="1:7" x14ac:dyDescent="0.25">
      <c r="A170" s="156" t="s">
        <v>384</v>
      </c>
      <c r="B170" s="157" t="s">
        <v>301</v>
      </c>
      <c r="C170" s="158" t="s">
        <v>503</v>
      </c>
      <c r="D170" s="151">
        <v>239771.44</v>
      </c>
      <c r="E170" s="151">
        <v>239771.44</v>
      </c>
      <c r="F170" s="152">
        <f t="shared" si="2"/>
        <v>0</v>
      </c>
      <c r="G170" s="4"/>
    </row>
    <row r="171" spans="1:7" x14ac:dyDescent="0.25">
      <c r="A171" s="156" t="s">
        <v>386</v>
      </c>
      <c r="B171" s="157" t="s">
        <v>301</v>
      </c>
      <c r="C171" s="158" t="s">
        <v>504</v>
      </c>
      <c r="D171" s="151">
        <v>184156.34</v>
      </c>
      <c r="E171" s="151">
        <v>184156.34</v>
      </c>
      <c r="F171" s="152">
        <f t="shared" si="2"/>
        <v>0</v>
      </c>
      <c r="G171" s="4"/>
    </row>
    <row r="172" spans="1:7" ht="34.5" x14ac:dyDescent="0.25">
      <c r="A172" s="156" t="s">
        <v>390</v>
      </c>
      <c r="B172" s="157" t="s">
        <v>301</v>
      </c>
      <c r="C172" s="158" t="s">
        <v>505</v>
      </c>
      <c r="D172" s="151">
        <v>55615.1</v>
      </c>
      <c r="E172" s="151">
        <v>55615.1</v>
      </c>
      <c r="F172" s="152">
        <f t="shared" si="2"/>
        <v>0</v>
      </c>
      <c r="G172" s="4"/>
    </row>
    <row r="173" spans="1:7" ht="23.25" x14ac:dyDescent="0.25">
      <c r="A173" s="156" t="s">
        <v>321</v>
      </c>
      <c r="B173" s="157" t="s">
        <v>301</v>
      </c>
      <c r="C173" s="158" t="s">
        <v>506</v>
      </c>
      <c r="D173" s="151">
        <v>1446240</v>
      </c>
      <c r="E173" s="151">
        <v>1395462.38</v>
      </c>
      <c r="F173" s="152">
        <f t="shared" si="2"/>
        <v>50777.620000000112</v>
      </c>
      <c r="G173" s="4"/>
    </row>
    <row r="174" spans="1:7" ht="23.25" x14ac:dyDescent="0.25">
      <c r="A174" s="156" t="s">
        <v>323</v>
      </c>
      <c r="B174" s="157" t="s">
        <v>301</v>
      </c>
      <c r="C174" s="158" t="s">
        <v>507</v>
      </c>
      <c r="D174" s="151">
        <v>1446240</v>
      </c>
      <c r="E174" s="151">
        <v>1395462.38</v>
      </c>
      <c r="F174" s="152">
        <f t="shared" si="2"/>
        <v>50777.620000000112</v>
      </c>
      <c r="G174" s="4"/>
    </row>
    <row r="175" spans="1:7" x14ac:dyDescent="0.25">
      <c r="A175" s="156" t="s">
        <v>325</v>
      </c>
      <c r="B175" s="157" t="s">
        <v>301</v>
      </c>
      <c r="C175" s="158" t="s">
        <v>508</v>
      </c>
      <c r="D175" s="151">
        <v>1446240</v>
      </c>
      <c r="E175" s="151">
        <v>1395462.38</v>
      </c>
      <c r="F175" s="152">
        <f t="shared" si="2"/>
        <v>50777.620000000112</v>
      </c>
      <c r="G175" s="4"/>
    </row>
    <row r="176" spans="1:7" ht="23.25" x14ac:dyDescent="0.25">
      <c r="A176" s="156" t="s">
        <v>471</v>
      </c>
      <c r="B176" s="157" t="s">
        <v>301</v>
      </c>
      <c r="C176" s="158" t="s">
        <v>509</v>
      </c>
      <c r="D176" s="151">
        <v>2516412.6800000002</v>
      </c>
      <c r="E176" s="151">
        <v>2516412.6800000002</v>
      </c>
      <c r="F176" s="152">
        <f t="shared" si="2"/>
        <v>0</v>
      </c>
      <c r="G176" s="4"/>
    </row>
    <row r="177" spans="1:7" x14ac:dyDescent="0.25">
      <c r="A177" s="156" t="s">
        <v>473</v>
      </c>
      <c r="B177" s="157" t="s">
        <v>301</v>
      </c>
      <c r="C177" s="158" t="s">
        <v>510</v>
      </c>
      <c r="D177" s="151">
        <v>609412.68000000005</v>
      </c>
      <c r="E177" s="151">
        <v>609412.68000000005</v>
      </c>
      <c r="F177" s="152">
        <f t="shared" si="2"/>
        <v>0</v>
      </c>
      <c r="G177" s="4"/>
    </row>
    <row r="178" spans="1:7" x14ac:dyDescent="0.25">
      <c r="A178" s="156" t="s">
        <v>477</v>
      </c>
      <c r="B178" s="157" t="s">
        <v>301</v>
      </c>
      <c r="C178" s="158" t="s">
        <v>511</v>
      </c>
      <c r="D178" s="151">
        <v>609412.68000000005</v>
      </c>
      <c r="E178" s="151">
        <v>609412.68000000005</v>
      </c>
      <c r="F178" s="152">
        <f t="shared" si="2"/>
        <v>0</v>
      </c>
      <c r="G178" s="4"/>
    </row>
    <row r="179" spans="1:7" x14ac:dyDescent="0.25">
      <c r="A179" s="156" t="s">
        <v>512</v>
      </c>
      <c r="B179" s="157" t="s">
        <v>301</v>
      </c>
      <c r="C179" s="158" t="s">
        <v>513</v>
      </c>
      <c r="D179" s="151">
        <v>1907000</v>
      </c>
      <c r="E179" s="151">
        <v>1907000</v>
      </c>
      <c r="F179" s="152">
        <f t="shared" si="2"/>
        <v>0</v>
      </c>
      <c r="G179" s="4"/>
    </row>
    <row r="180" spans="1:7" ht="45.75" x14ac:dyDescent="0.25">
      <c r="A180" s="156" t="s">
        <v>514</v>
      </c>
      <c r="B180" s="157" t="s">
        <v>301</v>
      </c>
      <c r="C180" s="158" t="s">
        <v>515</v>
      </c>
      <c r="D180" s="151">
        <v>1907000</v>
      </c>
      <c r="E180" s="151">
        <v>1907000</v>
      </c>
      <c r="F180" s="152">
        <f t="shared" si="2"/>
        <v>0</v>
      </c>
      <c r="G180" s="4"/>
    </row>
    <row r="181" spans="1:7" x14ac:dyDescent="0.25">
      <c r="A181" s="156" t="s">
        <v>516</v>
      </c>
      <c r="B181" s="157" t="s">
        <v>301</v>
      </c>
      <c r="C181" s="158" t="s">
        <v>517</v>
      </c>
      <c r="D181" s="151">
        <v>65604993.32</v>
      </c>
      <c r="E181" s="151">
        <v>54180179.200000003</v>
      </c>
      <c r="F181" s="152">
        <f t="shared" si="2"/>
        <v>11424814.119999997</v>
      </c>
      <c r="G181" s="4"/>
    </row>
    <row r="182" spans="1:7" ht="45.75" x14ac:dyDescent="0.25">
      <c r="A182" s="156" t="s">
        <v>305</v>
      </c>
      <c r="B182" s="157" t="s">
        <v>301</v>
      </c>
      <c r="C182" s="158" t="s">
        <v>518</v>
      </c>
      <c r="D182" s="151">
        <v>39340835.880000003</v>
      </c>
      <c r="E182" s="151">
        <v>32578711.870000001</v>
      </c>
      <c r="F182" s="152">
        <f t="shared" si="2"/>
        <v>6762124.0100000016</v>
      </c>
      <c r="G182" s="4"/>
    </row>
    <row r="183" spans="1:7" x14ac:dyDescent="0.25">
      <c r="A183" s="156" t="s">
        <v>384</v>
      </c>
      <c r="B183" s="157" t="s">
        <v>301</v>
      </c>
      <c r="C183" s="158" t="s">
        <v>519</v>
      </c>
      <c r="D183" s="151">
        <v>31265600</v>
      </c>
      <c r="E183" s="151">
        <v>25637087.690000001</v>
      </c>
      <c r="F183" s="152">
        <f t="shared" si="2"/>
        <v>5628512.3099999987</v>
      </c>
      <c r="G183" s="4"/>
    </row>
    <row r="184" spans="1:7" x14ac:dyDescent="0.25">
      <c r="A184" s="156" t="s">
        <v>386</v>
      </c>
      <c r="B184" s="157" t="s">
        <v>301</v>
      </c>
      <c r="C184" s="158" t="s">
        <v>520</v>
      </c>
      <c r="D184" s="151">
        <v>24008991</v>
      </c>
      <c r="E184" s="151">
        <v>20149106.59</v>
      </c>
      <c r="F184" s="152">
        <f t="shared" si="2"/>
        <v>3859884.41</v>
      </c>
      <c r="G184" s="4"/>
    </row>
    <row r="185" spans="1:7" ht="23.25" x14ac:dyDescent="0.25">
      <c r="A185" s="156" t="s">
        <v>388</v>
      </c>
      <c r="B185" s="157" t="s">
        <v>301</v>
      </c>
      <c r="C185" s="158" t="s">
        <v>521</v>
      </c>
      <c r="D185" s="151">
        <v>5900</v>
      </c>
      <c r="E185" s="151">
        <v>2129.0300000000002</v>
      </c>
      <c r="F185" s="152">
        <f t="shared" si="2"/>
        <v>3770.97</v>
      </c>
      <c r="G185" s="4"/>
    </row>
    <row r="186" spans="1:7" ht="34.5" x14ac:dyDescent="0.25">
      <c r="A186" s="156" t="s">
        <v>390</v>
      </c>
      <c r="B186" s="157" t="s">
        <v>301</v>
      </c>
      <c r="C186" s="158" t="s">
        <v>522</v>
      </c>
      <c r="D186" s="151">
        <v>7250709</v>
      </c>
      <c r="E186" s="151">
        <v>5485852.0700000003</v>
      </c>
      <c r="F186" s="152">
        <f t="shared" si="2"/>
        <v>1764856.9299999997</v>
      </c>
      <c r="G186" s="4"/>
    </row>
    <row r="187" spans="1:7" ht="23.25" x14ac:dyDescent="0.25">
      <c r="A187" s="156" t="s">
        <v>307</v>
      </c>
      <c r="B187" s="157" t="s">
        <v>301</v>
      </c>
      <c r="C187" s="158" t="s">
        <v>523</v>
      </c>
      <c r="D187" s="151">
        <v>8075235.8799999999</v>
      </c>
      <c r="E187" s="151">
        <v>6941624.1799999997</v>
      </c>
      <c r="F187" s="152">
        <f t="shared" si="2"/>
        <v>1133611.7000000002</v>
      </c>
      <c r="G187" s="4"/>
    </row>
    <row r="188" spans="1:7" x14ac:dyDescent="0.25">
      <c r="A188" s="156" t="s">
        <v>309</v>
      </c>
      <c r="B188" s="157" t="s">
        <v>301</v>
      </c>
      <c r="C188" s="158" t="s">
        <v>524</v>
      </c>
      <c r="D188" s="151">
        <v>6010587.3300000001</v>
      </c>
      <c r="E188" s="151">
        <v>5345584.6900000004</v>
      </c>
      <c r="F188" s="152">
        <f t="shared" si="2"/>
        <v>665002.63999999966</v>
      </c>
      <c r="G188" s="4"/>
    </row>
    <row r="189" spans="1:7" ht="23.25" x14ac:dyDescent="0.25">
      <c r="A189" s="156" t="s">
        <v>318</v>
      </c>
      <c r="B189" s="157" t="s">
        <v>301</v>
      </c>
      <c r="C189" s="158" t="s">
        <v>525</v>
      </c>
      <c r="D189" s="151">
        <v>254242.5</v>
      </c>
      <c r="E189" s="151">
        <v>122248.59</v>
      </c>
      <c r="F189" s="152">
        <f t="shared" si="2"/>
        <v>131993.91</v>
      </c>
      <c r="G189" s="4"/>
    </row>
    <row r="190" spans="1:7" ht="34.5" x14ac:dyDescent="0.25">
      <c r="A190" s="156" t="s">
        <v>311</v>
      </c>
      <c r="B190" s="157" t="s">
        <v>301</v>
      </c>
      <c r="C190" s="158" t="s">
        <v>526</v>
      </c>
      <c r="D190" s="151">
        <v>1810406.05</v>
      </c>
      <c r="E190" s="151">
        <v>1473790.9</v>
      </c>
      <c r="F190" s="152">
        <f t="shared" si="2"/>
        <v>336615.15000000014</v>
      </c>
      <c r="G190" s="4"/>
    </row>
    <row r="191" spans="1:7" ht="23.25" x14ac:dyDescent="0.25">
      <c r="A191" s="156" t="s">
        <v>321</v>
      </c>
      <c r="B191" s="157" t="s">
        <v>301</v>
      </c>
      <c r="C191" s="158" t="s">
        <v>527</v>
      </c>
      <c r="D191" s="151">
        <v>3830612.76</v>
      </c>
      <c r="E191" s="151">
        <v>2817417.39</v>
      </c>
      <c r="F191" s="152">
        <f t="shared" si="2"/>
        <v>1013195.3699999996</v>
      </c>
      <c r="G191" s="4"/>
    </row>
    <row r="192" spans="1:7" ht="23.25" x14ac:dyDescent="0.25">
      <c r="A192" s="156" t="s">
        <v>323</v>
      </c>
      <c r="B192" s="157" t="s">
        <v>301</v>
      </c>
      <c r="C192" s="158" t="s">
        <v>528</v>
      </c>
      <c r="D192" s="151">
        <v>3830612.76</v>
      </c>
      <c r="E192" s="151">
        <v>2817417.39</v>
      </c>
      <c r="F192" s="152">
        <f t="shared" si="2"/>
        <v>1013195.3699999996</v>
      </c>
      <c r="G192" s="4"/>
    </row>
    <row r="193" spans="1:7" x14ac:dyDescent="0.25">
      <c r="A193" s="156" t="s">
        <v>325</v>
      </c>
      <c r="B193" s="157" t="s">
        <v>301</v>
      </c>
      <c r="C193" s="158" t="s">
        <v>529</v>
      </c>
      <c r="D193" s="151">
        <v>3830612.76</v>
      </c>
      <c r="E193" s="151">
        <v>2817417.39</v>
      </c>
      <c r="F193" s="152">
        <f t="shared" si="2"/>
        <v>1013195.3699999996</v>
      </c>
      <c r="G193" s="4"/>
    </row>
    <row r="194" spans="1:7" ht="23.25" x14ac:dyDescent="0.25">
      <c r="A194" s="156" t="s">
        <v>471</v>
      </c>
      <c r="B194" s="157" t="s">
        <v>301</v>
      </c>
      <c r="C194" s="158" t="s">
        <v>530</v>
      </c>
      <c r="D194" s="151">
        <v>22332674</v>
      </c>
      <c r="E194" s="151">
        <v>18686693.739999998</v>
      </c>
      <c r="F194" s="152">
        <f t="shared" si="2"/>
        <v>3645980.2600000016</v>
      </c>
      <c r="G194" s="4"/>
    </row>
    <row r="195" spans="1:7" x14ac:dyDescent="0.25">
      <c r="A195" s="156" t="s">
        <v>473</v>
      </c>
      <c r="B195" s="157" t="s">
        <v>301</v>
      </c>
      <c r="C195" s="158" t="s">
        <v>531</v>
      </c>
      <c r="D195" s="151">
        <v>22332674</v>
      </c>
      <c r="E195" s="151">
        <v>18686693.739999998</v>
      </c>
      <c r="F195" s="152">
        <f t="shared" si="2"/>
        <v>3645980.2600000016</v>
      </c>
      <c r="G195" s="4"/>
    </row>
    <row r="196" spans="1:7" ht="45.75" x14ac:dyDescent="0.25">
      <c r="A196" s="156" t="s">
        <v>475</v>
      </c>
      <c r="B196" s="157" t="s">
        <v>301</v>
      </c>
      <c r="C196" s="158" t="s">
        <v>532</v>
      </c>
      <c r="D196" s="151">
        <v>22291469</v>
      </c>
      <c r="E196" s="151">
        <v>18670643.739999998</v>
      </c>
      <c r="F196" s="152">
        <f t="shared" si="2"/>
        <v>3620825.2600000016</v>
      </c>
      <c r="G196" s="4"/>
    </row>
    <row r="197" spans="1:7" x14ac:dyDescent="0.25">
      <c r="A197" s="156" t="s">
        <v>477</v>
      </c>
      <c r="B197" s="157" t="s">
        <v>301</v>
      </c>
      <c r="C197" s="158" t="s">
        <v>533</v>
      </c>
      <c r="D197" s="151">
        <v>41205</v>
      </c>
      <c r="E197" s="151">
        <v>16050</v>
      </c>
      <c r="F197" s="152">
        <f t="shared" si="2"/>
        <v>25155</v>
      </c>
      <c r="G197" s="4"/>
    </row>
    <row r="198" spans="1:7" x14ac:dyDescent="0.25">
      <c r="A198" s="156" t="s">
        <v>327</v>
      </c>
      <c r="B198" s="157" t="s">
        <v>301</v>
      </c>
      <c r="C198" s="158" t="s">
        <v>534</v>
      </c>
      <c r="D198" s="151">
        <v>100870.68</v>
      </c>
      <c r="E198" s="151">
        <v>97356.2</v>
      </c>
      <c r="F198" s="152">
        <f t="shared" si="2"/>
        <v>3514.4799999999959</v>
      </c>
      <c r="G198" s="4"/>
    </row>
    <row r="199" spans="1:7" x14ac:dyDescent="0.25">
      <c r="A199" s="156" t="s">
        <v>333</v>
      </c>
      <c r="B199" s="157" t="s">
        <v>301</v>
      </c>
      <c r="C199" s="158" t="s">
        <v>535</v>
      </c>
      <c r="D199" s="151">
        <v>100870.68</v>
      </c>
      <c r="E199" s="151">
        <v>97356.2</v>
      </c>
      <c r="F199" s="152">
        <f t="shared" si="2"/>
        <v>3514.4799999999959</v>
      </c>
      <c r="G199" s="4"/>
    </row>
    <row r="200" spans="1:7" x14ac:dyDescent="0.25">
      <c r="A200" s="156" t="s">
        <v>335</v>
      </c>
      <c r="B200" s="157" t="s">
        <v>301</v>
      </c>
      <c r="C200" s="158" t="s">
        <v>536</v>
      </c>
      <c r="D200" s="151">
        <v>2250</v>
      </c>
      <c r="E200" s="151">
        <v>1800</v>
      </c>
      <c r="F200" s="152">
        <f t="shared" ref="F200:F263" si="3">D200-E200</f>
        <v>450</v>
      </c>
      <c r="G200" s="4"/>
    </row>
    <row r="201" spans="1:7" x14ac:dyDescent="0.25">
      <c r="A201" s="156" t="s">
        <v>337</v>
      </c>
      <c r="B201" s="157" t="s">
        <v>301</v>
      </c>
      <c r="C201" s="158" t="s">
        <v>537</v>
      </c>
      <c r="D201" s="151">
        <v>98620.68</v>
      </c>
      <c r="E201" s="151">
        <v>95556.2</v>
      </c>
      <c r="F201" s="152">
        <f t="shared" si="3"/>
        <v>3064.4799999999959</v>
      </c>
      <c r="G201" s="4"/>
    </row>
    <row r="202" spans="1:7" x14ac:dyDescent="0.25">
      <c r="A202" s="156" t="s">
        <v>538</v>
      </c>
      <c r="B202" s="157" t="s">
        <v>301</v>
      </c>
      <c r="C202" s="158" t="s">
        <v>539</v>
      </c>
      <c r="D202" s="151">
        <v>33445849.239999998</v>
      </c>
      <c r="E202" s="151">
        <v>27165635.670000002</v>
      </c>
      <c r="F202" s="152">
        <f t="shared" si="3"/>
        <v>6280213.5699999966</v>
      </c>
      <c r="G202" s="4"/>
    </row>
    <row r="203" spans="1:7" x14ac:dyDescent="0.25">
      <c r="A203" s="156" t="s">
        <v>540</v>
      </c>
      <c r="B203" s="157" t="s">
        <v>301</v>
      </c>
      <c r="C203" s="158" t="s">
        <v>541</v>
      </c>
      <c r="D203" s="151">
        <v>30606627.239999998</v>
      </c>
      <c r="E203" s="151">
        <v>24763179.02</v>
      </c>
      <c r="F203" s="152">
        <f t="shared" si="3"/>
        <v>5843448.2199999988</v>
      </c>
      <c r="G203" s="4"/>
    </row>
    <row r="204" spans="1:7" ht="45.75" x14ac:dyDescent="0.25">
      <c r="A204" s="156" t="s">
        <v>305</v>
      </c>
      <c r="B204" s="157" t="s">
        <v>301</v>
      </c>
      <c r="C204" s="158" t="s">
        <v>542</v>
      </c>
      <c r="D204" s="151">
        <v>20989123.149999999</v>
      </c>
      <c r="E204" s="151">
        <v>17511291.809999999</v>
      </c>
      <c r="F204" s="152">
        <f t="shared" si="3"/>
        <v>3477831.34</v>
      </c>
      <c r="G204" s="4"/>
    </row>
    <row r="205" spans="1:7" x14ac:dyDescent="0.25">
      <c r="A205" s="156" t="s">
        <v>384</v>
      </c>
      <c r="B205" s="157" t="s">
        <v>301</v>
      </c>
      <c r="C205" s="158" t="s">
        <v>543</v>
      </c>
      <c r="D205" s="151">
        <v>20989123.149999999</v>
      </c>
      <c r="E205" s="151">
        <v>17511291.809999999</v>
      </c>
      <c r="F205" s="152">
        <f t="shared" si="3"/>
        <v>3477831.34</v>
      </c>
      <c r="G205" s="4"/>
    </row>
    <row r="206" spans="1:7" x14ac:dyDescent="0.25">
      <c r="A206" s="156" t="s">
        <v>386</v>
      </c>
      <c r="B206" s="157" t="s">
        <v>301</v>
      </c>
      <c r="C206" s="158" t="s">
        <v>544</v>
      </c>
      <c r="D206" s="151">
        <v>16313048.52</v>
      </c>
      <c r="E206" s="151">
        <v>13527908.41</v>
      </c>
      <c r="F206" s="152">
        <f t="shared" si="3"/>
        <v>2785140.1099999994</v>
      </c>
      <c r="G206" s="4"/>
    </row>
    <row r="207" spans="1:7" ht="23.25" x14ac:dyDescent="0.25">
      <c r="A207" s="156" t="s">
        <v>388</v>
      </c>
      <c r="B207" s="157" t="s">
        <v>301</v>
      </c>
      <c r="C207" s="158" t="s">
        <v>545</v>
      </c>
      <c r="D207" s="151">
        <v>2700</v>
      </c>
      <c r="E207" s="151">
        <v>2200</v>
      </c>
      <c r="F207" s="152">
        <f t="shared" si="3"/>
        <v>500</v>
      </c>
      <c r="G207" s="4"/>
    </row>
    <row r="208" spans="1:7" ht="34.5" x14ac:dyDescent="0.25">
      <c r="A208" s="156" t="s">
        <v>390</v>
      </c>
      <c r="B208" s="157" t="s">
        <v>301</v>
      </c>
      <c r="C208" s="158" t="s">
        <v>546</v>
      </c>
      <c r="D208" s="151">
        <v>4673374.63</v>
      </c>
      <c r="E208" s="151">
        <v>3981183.4</v>
      </c>
      <c r="F208" s="152">
        <f t="shared" si="3"/>
        <v>692191.23</v>
      </c>
      <c r="G208" s="4"/>
    </row>
    <row r="209" spans="1:7" ht="23.25" x14ac:dyDescent="0.25">
      <c r="A209" s="156" t="s">
        <v>321</v>
      </c>
      <c r="B209" s="157" t="s">
        <v>301</v>
      </c>
      <c r="C209" s="158" t="s">
        <v>547</v>
      </c>
      <c r="D209" s="151">
        <v>4910486.3600000003</v>
      </c>
      <c r="E209" s="151">
        <v>3052886.33</v>
      </c>
      <c r="F209" s="152">
        <f t="shared" si="3"/>
        <v>1857600.0300000003</v>
      </c>
      <c r="G209" s="4"/>
    </row>
    <row r="210" spans="1:7" ht="23.25" x14ac:dyDescent="0.25">
      <c r="A210" s="156" t="s">
        <v>323</v>
      </c>
      <c r="B210" s="157" t="s">
        <v>301</v>
      </c>
      <c r="C210" s="158" t="s">
        <v>548</v>
      </c>
      <c r="D210" s="151">
        <v>4910486.3600000003</v>
      </c>
      <c r="E210" s="151">
        <v>3052886.33</v>
      </c>
      <c r="F210" s="152">
        <f t="shared" si="3"/>
        <v>1857600.0300000003</v>
      </c>
      <c r="G210" s="4"/>
    </row>
    <row r="211" spans="1:7" x14ac:dyDescent="0.25">
      <c r="A211" s="156" t="s">
        <v>325</v>
      </c>
      <c r="B211" s="157" t="s">
        <v>301</v>
      </c>
      <c r="C211" s="158" t="s">
        <v>549</v>
      </c>
      <c r="D211" s="151">
        <v>4910486.3600000003</v>
      </c>
      <c r="E211" s="151">
        <v>3052886.33</v>
      </c>
      <c r="F211" s="152">
        <f t="shared" si="3"/>
        <v>1857600.0300000003</v>
      </c>
      <c r="G211" s="4"/>
    </row>
    <row r="212" spans="1:7" ht="23.25" x14ac:dyDescent="0.25">
      <c r="A212" s="156" t="s">
        <v>471</v>
      </c>
      <c r="B212" s="157" t="s">
        <v>301</v>
      </c>
      <c r="C212" s="158" t="s">
        <v>550</v>
      </c>
      <c r="D212" s="151">
        <v>4701600</v>
      </c>
      <c r="E212" s="151">
        <v>4194000</v>
      </c>
      <c r="F212" s="152">
        <f t="shared" si="3"/>
        <v>507600</v>
      </c>
      <c r="G212" s="4"/>
    </row>
    <row r="213" spans="1:7" x14ac:dyDescent="0.25">
      <c r="A213" s="156" t="s">
        <v>512</v>
      </c>
      <c r="B213" s="157" t="s">
        <v>301</v>
      </c>
      <c r="C213" s="158" t="s">
        <v>551</v>
      </c>
      <c r="D213" s="151">
        <v>4701600</v>
      </c>
      <c r="E213" s="151">
        <v>4194000</v>
      </c>
      <c r="F213" s="152">
        <f t="shared" si="3"/>
        <v>507600</v>
      </c>
      <c r="G213" s="4"/>
    </row>
    <row r="214" spans="1:7" ht="45.75" x14ac:dyDescent="0.25">
      <c r="A214" s="156" t="s">
        <v>514</v>
      </c>
      <c r="B214" s="157" t="s">
        <v>301</v>
      </c>
      <c r="C214" s="158" t="s">
        <v>552</v>
      </c>
      <c r="D214" s="151">
        <v>3824600</v>
      </c>
      <c r="E214" s="151">
        <v>3600000</v>
      </c>
      <c r="F214" s="152">
        <f t="shared" si="3"/>
        <v>224600</v>
      </c>
      <c r="G214" s="4"/>
    </row>
    <row r="215" spans="1:7" x14ac:dyDescent="0.25">
      <c r="A215" s="156" t="s">
        <v>553</v>
      </c>
      <c r="B215" s="157" t="s">
        <v>301</v>
      </c>
      <c r="C215" s="158" t="s">
        <v>554</v>
      </c>
      <c r="D215" s="151">
        <v>877000</v>
      </c>
      <c r="E215" s="151">
        <v>594000</v>
      </c>
      <c r="F215" s="152">
        <f t="shared" si="3"/>
        <v>283000</v>
      </c>
      <c r="G215" s="4"/>
    </row>
    <row r="216" spans="1:7" x14ac:dyDescent="0.25">
      <c r="A216" s="156" t="s">
        <v>327</v>
      </c>
      <c r="B216" s="157" t="s">
        <v>301</v>
      </c>
      <c r="C216" s="158" t="s">
        <v>555</v>
      </c>
      <c r="D216" s="151">
        <v>5417.73</v>
      </c>
      <c r="E216" s="151">
        <v>5000.88</v>
      </c>
      <c r="F216" s="152">
        <f t="shared" si="3"/>
        <v>416.84999999999945</v>
      </c>
      <c r="G216" s="4"/>
    </row>
    <row r="217" spans="1:7" x14ac:dyDescent="0.25">
      <c r="A217" s="156" t="s">
        <v>333</v>
      </c>
      <c r="B217" s="157" t="s">
        <v>301</v>
      </c>
      <c r="C217" s="158" t="s">
        <v>556</v>
      </c>
      <c r="D217" s="151">
        <v>5417.73</v>
      </c>
      <c r="E217" s="151">
        <v>5000.88</v>
      </c>
      <c r="F217" s="152">
        <f t="shared" si="3"/>
        <v>416.84999999999945</v>
      </c>
      <c r="G217" s="4"/>
    </row>
    <row r="218" spans="1:7" x14ac:dyDescent="0.25">
      <c r="A218" s="156" t="s">
        <v>452</v>
      </c>
      <c r="B218" s="157" t="s">
        <v>301</v>
      </c>
      <c r="C218" s="158" t="s">
        <v>557</v>
      </c>
      <c r="D218" s="151">
        <v>4860</v>
      </c>
      <c r="E218" s="151">
        <v>4860</v>
      </c>
      <c r="F218" s="152">
        <f t="shared" si="3"/>
        <v>0</v>
      </c>
      <c r="G218" s="4"/>
    </row>
    <row r="219" spans="1:7" x14ac:dyDescent="0.25">
      <c r="A219" s="156" t="s">
        <v>337</v>
      </c>
      <c r="B219" s="157" t="s">
        <v>301</v>
      </c>
      <c r="C219" s="158" t="s">
        <v>558</v>
      </c>
      <c r="D219" s="151">
        <v>557.73</v>
      </c>
      <c r="E219" s="151">
        <v>140.88</v>
      </c>
      <c r="F219" s="152">
        <f t="shared" si="3"/>
        <v>416.85</v>
      </c>
      <c r="G219" s="4"/>
    </row>
    <row r="220" spans="1:7" x14ac:dyDescent="0.25">
      <c r="A220" s="156" t="s">
        <v>559</v>
      </c>
      <c r="B220" s="157" t="s">
        <v>301</v>
      </c>
      <c r="C220" s="158" t="s">
        <v>560</v>
      </c>
      <c r="D220" s="151">
        <v>2839222</v>
      </c>
      <c r="E220" s="151">
        <v>2402456.65</v>
      </c>
      <c r="F220" s="152">
        <f t="shared" si="3"/>
        <v>436765.35000000009</v>
      </c>
      <c r="G220" s="4"/>
    </row>
    <row r="221" spans="1:7" ht="45.75" x14ac:dyDescent="0.25">
      <c r="A221" s="156" t="s">
        <v>305</v>
      </c>
      <c r="B221" s="157" t="s">
        <v>301</v>
      </c>
      <c r="C221" s="158" t="s">
        <v>561</v>
      </c>
      <c r="D221" s="151">
        <v>2486022</v>
      </c>
      <c r="E221" s="151">
        <v>2220257.88</v>
      </c>
      <c r="F221" s="152">
        <f t="shared" si="3"/>
        <v>265764.12000000011</v>
      </c>
      <c r="G221" s="4"/>
    </row>
    <row r="222" spans="1:7" ht="23.25" x14ac:dyDescent="0.25">
      <c r="A222" s="156" t="s">
        <v>307</v>
      </c>
      <c r="B222" s="157" t="s">
        <v>301</v>
      </c>
      <c r="C222" s="158" t="s">
        <v>562</v>
      </c>
      <c r="D222" s="151">
        <v>2486022</v>
      </c>
      <c r="E222" s="151">
        <v>2220257.88</v>
      </c>
      <c r="F222" s="152">
        <f t="shared" si="3"/>
        <v>265764.12000000011</v>
      </c>
      <c r="G222" s="4"/>
    </row>
    <row r="223" spans="1:7" x14ac:dyDescent="0.25">
      <c r="A223" s="156" t="s">
        <v>309</v>
      </c>
      <c r="B223" s="157" t="s">
        <v>301</v>
      </c>
      <c r="C223" s="158" t="s">
        <v>563</v>
      </c>
      <c r="D223" s="151">
        <v>1780114.73</v>
      </c>
      <c r="E223" s="151">
        <v>1587029.73</v>
      </c>
      <c r="F223" s="152">
        <f t="shared" si="3"/>
        <v>193085</v>
      </c>
      <c r="G223" s="4"/>
    </row>
    <row r="224" spans="1:7" ht="23.25" x14ac:dyDescent="0.25">
      <c r="A224" s="156" t="s">
        <v>318</v>
      </c>
      <c r="B224" s="157" t="s">
        <v>301</v>
      </c>
      <c r="C224" s="158" t="s">
        <v>564</v>
      </c>
      <c r="D224" s="151">
        <v>69469.3</v>
      </c>
      <c r="E224" s="151">
        <v>67718.399999999994</v>
      </c>
      <c r="F224" s="152">
        <f t="shared" si="3"/>
        <v>1750.9000000000087</v>
      </c>
      <c r="G224" s="4"/>
    </row>
    <row r="225" spans="1:7" ht="34.5" x14ac:dyDescent="0.25">
      <c r="A225" s="156" t="s">
        <v>311</v>
      </c>
      <c r="B225" s="157" t="s">
        <v>301</v>
      </c>
      <c r="C225" s="158" t="s">
        <v>565</v>
      </c>
      <c r="D225" s="151">
        <v>636437.97</v>
      </c>
      <c r="E225" s="151">
        <v>565509.75</v>
      </c>
      <c r="F225" s="152">
        <f t="shared" si="3"/>
        <v>70928.219999999972</v>
      </c>
      <c r="G225" s="4"/>
    </row>
    <row r="226" spans="1:7" ht="23.25" x14ac:dyDescent="0.25">
      <c r="A226" s="156" t="s">
        <v>321</v>
      </c>
      <c r="B226" s="157" t="s">
        <v>301</v>
      </c>
      <c r="C226" s="158" t="s">
        <v>566</v>
      </c>
      <c r="D226" s="151">
        <v>352700</v>
      </c>
      <c r="E226" s="151">
        <v>182198.77</v>
      </c>
      <c r="F226" s="152">
        <f t="shared" si="3"/>
        <v>170501.23</v>
      </c>
      <c r="G226" s="4"/>
    </row>
    <row r="227" spans="1:7" ht="23.25" x14ac:dyDescent="0.25">
      <c r="A227" s="156" t="s">
        <v>323</v>
      </c>
      <c r="B227" s="157" t="s">
        <v>301</v>
      </c>
      <c r="C227" s="158" t="s">
        <v>567</v>
      </c>
      <c r="D227" s="151">
        <v>352700</v>
      </c>
      <c r="E227" s="151">
        <v>182198.77</v>
      </c>
      <c r="F227" s="152">
        <f t="shared" si="3"/>
        <v>170501.23</v>
      </c>
      <c r="G227" s="4"/>
    </row>
    <row r="228" spans="1:7" x14ac:dyDescent="0.25">
      <c r="A228" s="156" t="s">
        <v>325</v>
      </c>
      <c r="B228" s="157" t="s">
        <v>301</v>
      </c>
      <c r="C228" s="158" t="s">
        <v>568</v>
      </c>
      <c r="D228" s="151">
        <v>352700</v>
      </c>
      <c r="E228" s="151">
        <v>182198.77</v>
      </c>
      <c r="F228" s="152">
        <f t="shared" si="3"/>
        <v>170501.23</v>
      </c>
      <c r="G228" s="4"/>
    </row>
    <row r="229" spans="1:7" x14ac:dyDescent="0.25">
      <c r="A229" s="156" t="s">
        <v>327</v>
      </c>
      <c r="B229" s="157" t="s">
        <v>301</v>
      </c>
      <c r="C229" s="158" t="s">
        <v>569</v>
      </c>
      <c r="D229" s="151">
        <v>500</v>
      </c>
      <c r="E229" s="151">
        <v>0</v>
      </c>
      <c r="F229" s="152">
        <f t="shared" si="3"/>
        <v>500</v>
      </c>
      <c r="G229" s="4"/>
    </row>
    <row r="230" spans="1:7" x14ac:dyDescent="0.25">
      <c r="A230" s="156" t="s">
        <v>333</v>
      </c>
      <c r="B230" s="157" t="s">
        <v>301</v>
      </c>
      <c r="C230" s="158" t="s">
        <v>570</v>
      </c>
      <c r="D230" s="151">
        <v>500</v>
      </c>
      <c r="E230" s="151">
        <v>0</v>
      </c>
      <c r="F230" s="152">
        <f t="shared" si="3"/>
        <v>500</v>
      </c>
      <c r="G230" s="4"/>
    </row>
    <row r="231" spans="1:7" x14ac:dyDescent="0.25">
      <c r="A231" s="156" t="s">
        <v>337</v>
      </c>
      <c r="B231" s="157" t="s">
        <v>301</v>
      </c>
      <c r="C231" s="158" t="s">
        <v>571</v>
      </c>
      <c r="D231" s="151">
        <v>500</v>
      </c>
      <c r="E231" s="151">
        <v>0</v>
      </c>
      <c r="F231" s="152">
        <f t="shared" si="3"/>
        <v>500</v>
      </c>
      <c r="G231" s="4"/>
    </row>
    <row r="232" spans="1:7" x14ac:dyDescent="0.25">
      <c r="A232" s="156" t="s">
        <v>572</v>
      </c>
      <c r="B232" s="157" t="s">
        <v>301</v>
      </c>
      <c r="C232" s="158" t="s">
        <v>573</v>
      </c>
      <c r="D232" s="151">
        <v>31154845.629999999</v>
      </c>
      <c r="E232" s="151">
        <v>22966119.75</v>
      </c>
      <c r="F232" s="152">
        <f t="shared" si="3"/>
        <v>8188725.879999999</v>
      </c>
      <c r="G232" s="4"/>
    </row>
    <row r="233" spans="1:7" x14ac:dyDescent="0.25">
      <c r="A233" s="156" t="s">
        <v>574</v>
      </c>
      <c r="B233" s="157" t="s">
        <v>301</v>
      </c>
      <c r="C233" s="158" t="s">
        <v>575</v>
      </c>
      <c r="D233" s="151">
        <v>4018522.7</v>
      </c>
      <c r="E233" s="151">
        <v>3661996.52</v>
      </c>
      <c r="F233" s="152">
        <f t="shared" si="3"/>
        <v>356526.18000000017</v>
      </c>
      <c r="G233" s="4"/>
    </row>
    <row r="234" spans="1:7" x14ac:dyDescent="0.25">
      <c r="A234" s="156" t="s">
        <v>576</v>
      </c>
      <c r="B234" s="157" t="s">
        <v>301</v>
      </c>
      <c r="C234" s="158" t="s">
        <v>577</v>
      </c>
      <c r="D234" s="151">
        <v>4018522.7</v>
      </c>
      <c r="E234" s="151">
        <v>3661996.52</v>
      </c>
      <c r="F234" s="152">
        <f t="shared" si="3"/>
        <v>356526.18000000017</v>
      </c>
      <c r="G234" s="4"/>
    </row>
    <row r="235" spans="1:7" ht="23.25" x14ac:dyDescent="0.25">
      <c r="A235" s="156" t="s">
        <v>578</v>
      </c>
      <c r="B235" s="157" t="s">
        <v>301</v>
      </c>
      <c r="C235" s="158" t="s">
        <v>579</v>
      </c>
      <c r="D235" s="151">
        <v>4018522.7</v>
      </c>
      <c r="E235" s="151">
        <v>3661996.52</v>
      </c>
      <c r="F235" s="152">
        <f t="shared" si="3"/>
        <v>356526.18000000017</v>
      </c>
      <c r="G235" s="4"/>
    </row>
    <row r="236" spans="1:7" ht="23.25" x14ac:dyDescent="0.25">
      <c r="A236" s="156" t="s">
        <v>580</v>
      </c>
      <c r="B236" s="157" t="s">
        <v>301</v>
      </c>
      <c r="C236" s="158" t="s">
        <v>581</v>
      </c>
      <c r="D236" s="151">
        <v>4018522.7</v>
      </c>
      <c r="E236" s="151">
        <v>3661996.52</v>
      </c>
      <c r="F236" s="152">
        <f t="shared" si="3"/>
        <v>356526.18000000017</v>
      </c>
      <c r="G236" s="4"/>
    </row>
    <row r="237" spans="1:7" x14ac:dyDescent="0.25">
      <c r="A237" s="156" t="s">
        <v>582</v>
      </c>
      <c r="B237" s="157" t="s">
        <v>301</v>
      </c>
      <c r="C237" s="158" t="s">
        <v>583</v>
      </c>
      <c r="D237" s="151">
        <v>9335100</v>
      </c>
      <c r="E237" s="151">
        <v>8182443.4000000004</v>
      </c>
      <c r="F237" s="152">
        <f t="shared" si="3"/>
        <v>1152656.5999999996</v>
      </c>
      <c r="G237" s="4"/>
    </row>
    <row r="238" spans="1:7" ht="23.25" x14ac:dyDescent="0.25">
      <c r="A238" s="156" t="s">
        <v>321</v>
      </c>
      <c r="B238" s="157" t="s">
        <v>301</v>
      </c>
      <c r="C238" s="158" t="s">
        <v>584</v>
      </c>
      <c r="D238" s="151">
        <v>108000</v>
      </c>
      <c r="E238" s="151">
        <v>76554.28</v>
      </c>
      <c r="F238" s="152">
        <f t="shared" si="3"/>
        <v>31445.72</v>
      </c>
      <c r="G238" s="4"/>
    </row>
    <row r="239" spans="1:7" ht="23.25" x14ac:dyDescent="0.25">
      <c r="A239" s="156" t="s">
        <v>323</v>
      </c>
      <c r="B239" s="157" t="s">
        <v>301</v>
      </c>
      <c r="C239" s="158" t="s">
        <v>585</v>
      </c>
      <c r="D239" s="151">
        <v>108000</v>
      </c>
      <c r="E239" s="151">
        <v>76554.28</v>
      </c>
      <c r="F239" s="152">
        <f t="shared" si="3"/>
        <v>31445.72</v>
      </c>
      <c r="G239" s="4"/>
    </row>
    <row r="240" spans="1:7" x14ac:dyDescent="0.25">
      <c r="A240" s="156" t="s">
        <v>325</v>
      </c>
      <c r="B240" s="157" t="s">
        <v>301</v>
      </c>
      <c r="C240" s="158" t="s">
        <v>586</v>
      </c>
      <c r="D240" s="151">
        <v>108000</v>
      </c>
      <c r="E240" s="151">
        <v>76554.28</v>
      </c>
      <c r="F240" s="152">
        <f t="shared" si="3"/>
        <v>31445.72</v>
      </c>
      <c r="G240" s="4"/>
    </row>
    <row r="241" spans="1:7" x14ac:dyDescent="0.25">
      <c r="A241" s="156" t="s">
        <v>576</v>
      </c>
      <c r="B241" s="157" t="s">
        <v>301</v>
      </c>
      <c r="C241" s="158" t="s">
        <v>587</v>
      </c>
      <c r="D241" s="151">
        <v>9227100</v>
      </c>
      <c r="E241" s="151">
        <v>8105889.1200000001</v>
      </c>
      <c r="F241" s="152">
        <f t="shared" si="3"/>
        <v>1121210.8799999999</v>
      </c>
      <c r="G241" s="4"/>
    </row>
    <row r="242" spans="1:7" x14ac:dyDescent="0.25">
      <c r="A242" s="156" t="s">
        <v>588</v>
      </c>
      <c r="B242" s="157" t="s">
        <v>301</v>
      </c>
      <c r="C242" s="158" t="s">
        <v>589</v>
      </c>
      <c r="D242" s="151">
        <v>9202100</v>
      </c>
      <c r="E242" s="151">
        <v>8085889.1200000001</v>
      </c>
      <c r="F242" s="152">
        <f t="shared" si="3"/>
        <v>1116210.8799999999</v>
      </c>
      <c r="G242" s="4"/>
    </row>
    <row r="243" spans="1:7" ht="23.25" x14ac:dyDescent="0.25">
      <c r="A243" s="156" t="s">
        <v>590</v>
      </c>
      <c r="B243" s="157" t="s">
        <v>301</v>
      </c>
      <c r="C243" s="158" t="s">
        <v>591</v>
      </c>
      <c r="D243" s="151">
        <v>9202100</v>
      </c>
      <c r="E243" s="151">
        <v>8085889.1200000001</v>
      </c>
      <c r="F243" s="152">
        <f t="shared" si="3"/>
        <v>1116210.8799999999</v>
      </c>
      <c r="G243" s="4"/>
    </row>
    <row r="244" spans="1:7" ht="23.25" x14ac:dyDescent="0.25">
      <c r="A244" s="156" t="s">
        <v>578</v>
      </c>
      <c r="B244" s="157" t="s">
        <v>301</v>
      </c>
      <c r="C244" s="158" t="s">
        <v>592</v>
      </c>
      <c r="D244" s="151">
        <v>25000</v>
      </c>
      <c r="E244" s="151">
        <v>20000</v>
      </c>
      <c r="F244" s="152">
        <f t="shared" si="3"/>
        <v>5000</v>
      </c>
      <c r="G244" s="4"/>
    </row>
    <row r="245" spans="1:7" ht="23.25" x14ac:dyDescent="0.25">
      <c r="A245" s="156" t="s">
        <v>580</v>
      </c>
      <c r="B245" s="157" t="s">
        <v>301</v>
      </c>
      <c r="C245" s="158" t="s">
        <v>593</v>
      </c>
      <c r="D245" s="151">
        <v>25000</v>
      </c>
      <c r="E245" s="151">
        <v>20000</v>
      </c>
      <c r="F245" s="152">
        <f t="shared" si="3"/>
        <v>5000</v>
      </c>
      <c r="G245" s="4"/>
    </row>
    <row r="246" spans="1:7" x14ac:dyDescent="0.25">
      <c r="A246" s="156" t="s">
        <v>594</v>
      </c>
      <c r="B246" s="157" t="s">
        <v>301</v>
      </c>
      <c r="C246" s="158" t="s">
        <v>595</v>
      </c>
      <c r="D246" s="151">
        <v>12075200</v>
      </c>
      <c r="E246" s="151">
        <v>6196652.8200000003</v>
      </c>
      <c r="F246" s="152">
        <f t="shared" si="3"/>
        <v>5878547.1799999997</v>
      </c>
      <c r="G246" s="4"/>
    </row>
    <row r="247" spans="1:7" x14ac:dyDescent="0.25">
      <c r="A247" s="156" t="s">
        <v>576</v>
      </c>
      <c r="B247" s="157" t="s">
        <v>301</v>
      </c>
      <c r="C247" s="158" t="s">
        <v>596</v>
      </c>
      <c r="D247" s="151">
        <v>7299490</v>
      </c>
      <c r="E247" s="151">
        <v>3674573.71</v>
      </c>
      <c r="F247" s="152">
        <f t="shared" si="3"/>
        <v>3624916.29</v>
      </c>
      <c r="G247" s="4"/>
    </row>
    <row r="248" spans="1:7" ht="23.25" x14ac:dyDescent="0.25">
      <c r="A248" s="156" t="s">
        <v>578</v>
      </c>
      <c r="B248" s="157" t="s">
        <v>301</v>
      </c>
      <c r="C248" s="158" t="s">
        <v>597</v>
      </c>
      <c r="D248" s="151">
        <v>7299490</v>
      </c>
      <c r="E248" s="151">
        <v>3674573.71</v>
      </c>
      <c r="F248" s="152">
        <f t="shared" si="3"/>
        <v>3624916.29</v>
      </c>
      <c r="G248" s="4"/>
    </row>
    <row r="249" spans="1:7" ht="23.25" x14ac:dyDescent="0.25">
      <c r="A249" s="156" t="s">
        <v>598</v>
      </c>
      <c r="B249" s="157" t="s">
        <v>301</v>
      </c>
      <c r="C249" s="158" t="s">
        <v>599</v>
      </c>
      <c r="D249" s="151">
        <v>7299490</v>
      </c>
      <c r="E249" s="151">
        <v>3674573.71</v>
      </c>
      <c r="F249" s="152">
        <f t="shared" si="3"/>
        <v>3624916.29</v>
      </c>
      <c r="G249" s="4"/>
    </row>
    <row r="250" spans="1:7" ht="23.25" x14ac:dyDescent="0.25">
      <c r="A250" s="156" t="s">
        <v>471</v>
      </c>
      <c r="B250" s="157" t="s">
        <v>301</v>
      </c>
      <c r="C250" s="158" t="s">
        <v>600</v>
      </c>
      <c r="D250" s="151">
        <v>4775710</v>
      </c>
      <c r="E250" s="151">
        <v>2522079.11</v>
      </c>
      <c r="F250" s="152">
        <f t="shared" si="3"/>
        <v>2253630.89</v>
      </c>
      <c r="G250" s="4"/>
    </row>
    <row r="251" spans="1:7" x14ac:dyDescent="0.25">
      <c r="A251" s="156" t="s">
        <v>473</v>
      </c>
      <c r="B251" s="157" t="s">
        <v>301</v>
      </c>
      <c r="C251" s="158" t="s">
        <v>601</v>
      </c>
      <c r="D251" s="151">
        <v>4775710</v>
      </c>
      <c r="E251" s="151">
        <v>2522079.11</v>
      </c>
      <c r="F251" s="152">
        <f t="shared" si="3"/>
        <v>2253630.89</v>
      </c>
      <c r="G251" s="4"/>
    </row>
    <row r="252" spans="1:7" x14ac:dyDescent="0.25">
      <c r="A252" s="156" t="s">
        <v>477</v>
      </c>
      <c r="B252" s="157" t="s">
        <v>301</v>
      </c>
      <c r="C252" s="158" t="s">
        <v>602</v>
      </c>
      <c r="D252" s="151">
        <v>4775710</v>
      </c>
      <c r="E252" s="151">
        <v>2522079.11</v>
      </c>
      <c r="F252" s="152">
        <f t="shared" si="3"/>
        <v>2253630.89</v>
      </c>
      <c r="G252" s="4"/>
    </row>
    <row r="253" spans="1:7" x14ac:dyDescent="0.25">
      <c r="A253" s="156" t="s">
        <v>603</v>
      </c>
      <c r="B253" s="157" t="s">
        <v>301</v>
      </c>
      <c r="C253" s="158" t="s">
        <v>604</v>
      </c>
      <c r="D253" s="151">
        <v>5726022.9299999997</v>
      </c>
      <c r="E253" s="151">
        <v>4925027.01</v>
      </c>
      <c r="F253" s="152">
        <f t="shared" si="3"/>
        <v>800995.91999999993</v>
      </c>
      <c r="G253" s="4"/>
    </row>
    <row r="254" spans="1:7" ht="45.75" x14ac:dyDescent="0.25">
      <c r="A254" s="156" t="s">
        <v>305</v>
      </c>
      <c r="B254" s="157" t="s">
        <v>301</v>
      </c>
      <c r="C254" s="158" t="s">
        <v>605</v>
      </c>
      <c r="D254" s="151">
        <v>3459400</v>
      </c>
      <c r="E254" s="151">
        <v>3158995.48</v>
      </c>
      <c r="F254" s="152">
        <f t="shared" si="3"/>
        <v>300404.52</v>
      </c>
      <c r="G254" s="4"/>
    </row>
    <row r="255" spans="1:7" ht="23.25" x14ac:dyDescent="0.25">
      <c r="A255" s="156" t="s">
        <v>307</v>
      </c>
      <c r="B255" s="157" t="s">
        <v>301</v>
      </c>
      <c r="C255" s="158" t="s">
        <v>606</v>
      </c>
      <c r="D255" s="151">
        <v>3459400</v>
      </c>
      <c r="E255" s="151">
        <v>3158995.48</v>
      </c>
      <c r="F255" s="152">
        <f t="shared" si="3"/>
        <v>300404.52</v>
      </c>
      <c r="G255" s="4"/>
    </row>
    <row r="256" spans="1:7" x14ac:dyDescent="0.25">
      <c r="A256" s="156" t="s">
        <v>309</v>
      </c>
      <c r="B256" s="157" t="s">
        <v>301</v>
      </c>
      <c r="C256" s="158" t="s">
        <v>607</v>
      </c>
      <c r="D256" s="151">
        <v>2657000</v>
      </c>
      <c r="E256" s="151">
        <v>2471223.48</v>
      </c>
      <c r="F256" s="152">
        <f t="shared" si="3"/>
        <v>185776.52000000002</v>
      </c>
      <c r="G256" s="4"/>
    </row>
    <row r="257" spans="1:7" ht="34.5" x14ac:dyDescent="0.25">
      <c r="A257" s="156" t="s">
        <v>311</v>
      </c>
      <c r="B257" s="157" t="s">
        <v>301</v>
      </c>
      <c r="C257" s="158" t="s">
        <v>608</v>
      </c>
      <c r="D257" s="151">
        <v>802400</v>
      </c>
      <c r="E257" s="151">
        <v>687772</v>
      </c>
      <c r="F257" s="152">
        <f t="shared" si="3"/>
        <v>114628</v>
      </c>
      <c r="G257" s="4"/>
    </row>
    <row r="258" spans="1:7" ht="23.25" x14ac:dyDescent="0.25">
      <c r="A258" s="156" t="s">
        <v>321</v>
      </c>
      <c r="B258" s="157" t="s">
        <v>301</v>
      </c>
      <c r="C258" s="158" t="s">
        <v>609</v>
      </c>
      <c r="D258" s="151">
        <v>259500</v>
      </c>
      <c r="E258" s="151">
        <v>211788.7</v>
      </c>
      <c r="F258" s="152">
        <f t="shared" si="3"/>
        <v>47711.299999999988</v>
      </c>
      <c r="G258" s="4"/>
    </row>
    <row r="259" spans="1:7" ht="23.25" x14ac:dyDescent="0.25">
      <c r="A259" s="156" t="s">
        <v>323</v>
      </c>
      <c r="B259" s="157" t="s">
        <v>301</v>
      </c>
      <c r="C259" s="158" t="s">
        <v>610</v>
      </c>
      <c r="D259" s="151">
        <v>259500</v>
      </c>
      <c r="E259" s="151">
        <v>211788.7</v>
      </c>
      <c r="F259" s="152">
        <f t="shared" si="3"/>
        <v>47711.299999999988</v>
      </c>
      <c r="G259" s="4"/>
    </row>
    <row r="260" spans="1:7" x14ac:dyDescent="0.25">
      <c r="A260" s="156" t="s">
        <v>325</v>
      </c>
      <c r="B260" s="157" t="s">
        <v>301</v>
      </c>
      <c r="C260" s="158" t="s">
        <v>611</v>
      </c>
      <c r="D260" s="151">
        <v>259500</v>
      </c>
      <c r="E260" s="151">
        <v>211788.7</v>
      </c>
      <c r="F260" s="152">
        <f t="shared" si="3"/>
        <v>47711.299999999988</v>
      </c>
      <c r="G260" s="4"/>
    </row>
    <row r="261" spans="1:7" x14ac:dyDescent="0.25">
      <c r="A261" s="156" t="s">
        <v>327</v>
      </c>
      <c r="B261" s="157" t="s">
        <v>301</v>
      </c>
      <c r="C261" s="158" t="s">
        <v>612</v>
      </c>
      <c r="D261" s="151">
        <v>2007122.93</v>
      </c>
      <c r="E261" s="151">
        <v>1554242.83</v>
      </c>
      <c r="F261" s="152">
        <f t="shared" si="3"/>
        <v>452880.09999999986</v>
      </c>
      <c r="G261" s="4"/>
    </row>
    <row r="262" spans="1:7" ht="34.5" x14ac:dyDescent="0.25">
      <c r="A262" s="156" t="s">
        <v>613</v>
      </c>
      <c r="B262" s="157" t="s">
        <v>301</v>
      </c>
      <c r="C262" s="158" t="s">
        <v>614</v>
      </c>
      <c r="D262" s="151">
        <v>2000000</v>
      </c>
      <c r="E262" s="151">
        <v>1547120</v>
      </c>
      <c r="F262" s="152">
        <f t="shared" si="3"/>
        <v>452880</v>
      </c>
      <c r="G262" s="4"/>
    </row>
    <row r="263" spans="1:7" ht="45.75" x14ac:dyDescent="0.25">
      <c r="A263" s="156" t="s">
        <v>615</v>
      </c>
      <c r="B263" s="157" t="s">
        <v>301</v>
      </c>
      <c r="C263" s="158" t="s">
        <v>616</v>
      </c>
      <c r="D263" s="151">
        <v>2000000</v>
      </c>
      <c r="E263" s="151">
        <v>1547120</v>
      </c>
      <c r="F263" s="152">
        <f t="shared" si="3"/>
        <v>452880</v>
      </c>
      <c r="G263" s="4"/>
    </row>
    <row r="264" spans="1:7" x14ac:dyDescent="0.25">
      <c r="A264" s="156" t="s">
        <v>333</v>
      </c>
      <c r="B264" s="157" t="s">
        <v>301</v>
      </c>
      <c r="C264" s="158" t="s">
        <v>617</v>
      </c>
      <c r="D264" s="151">
        <v>7122.93</v>
      </c>
      <c r="E264" s="151">
        <v>7122.83</v>
      </c>
      <c r="F264" s="152">
        <f t="shared" ref="F264:F294" si="4">D264-E264</f>
        <v>0.1000000000003638</v>
      </c>
      <c r="G264" s="4"/>
    </row>
    <row r="265" spans="1:7" x14ac:dyDescent="0.25">
      <c r="A265" s="156" t="s">
        <v>337</v>
      </c>
      <c r="B265" s="157" t="s">
        <v>301</v>
      </c>
      <c r="C265" s="158" t="s">
        <v>618</v>
      </c>
      <c r="D265" s="151">
        <v>7122.93</v>
      </c>
      <c r="E265" s="151">
        <v>7122.83</v>
      </c>
      <c r="F265" s="152">
        <f t="shared" si="4"/>
        <v>0.1000000000003638</v>
      </c>
      <c r="G265" s="4"/>
    </row>
    <row r="266" spans="1:7" x14ac:dyDescent="0.25">
      <c r="A266" s="156" t="s">
        <v>619</v>
      </c>
      <c r="B266" s="157" t="s">
        <v>301</v>
      </c>
      <c r="C266" s="158" t="s">
        <v>620</v>
      </c>
      <c r="D266" s="151">
        <v>30956542.030000001</v>
      </c>
      <c r="E266" s="151">
        <v>26537088.52</v>
      </c>
      <c r="F266" s="152">
        <f t="shared" si="4"/>
        <v>4419453.5100000016</v>
      </c>
      <c r="G266" s="4"/>
    </row>
    <row r="267" spans="1:7" x14ac:dyDescent="0.25">
      <c r="A267" s="156" t="s">
        <v>621</v>
      </c>
      <c r="B267" s="157" t="s">
        <v>301</v>
      </c>
      <c r="C267" s="158" t="s">
        <v>622</v>
      </c>
      <c r="D267" s="151">
        <v>30905542.030000001</v>
      </c>
      <c r="E267" s="151">
        <v>26487103.52</v>
      </c>
      <c r="F267" s="152">
        <f t="shared" si="4"/>
        <v>4418438.5100000016</v>
      </c>
      <c r="G267" s="4"/>
    </row>
    <row r="268" spans="1:7" ht="23.25" x14ac:dyDescent="0.25">
      <c r="A268" s="156" t="s">
        <v>471</v>
      </c>
      <c r="B268" s="157" t="s">
        <v>301</v>
      </c>
      <c r="C268" s="158" t="s">
        <v>623</v>
      </c>
      <c r="D268" s="151">
        <v>30905542.030000001</v>
      </c>
      <c r="E268" s="151">
        <v>26487103.52</v>
      </c>
      <c r="F268" s="152">
        <f t="shared" si="4"/>
        <v>4418438.5100000016</v>
      </c>
      <c r="G268" s="4"/>
    </row>
    <row r="269" spans="1:7" x14ac:dyDescent="0.25">
      <c r="A269" s="156" t="s">
        <v>473</v>
      </c>
      <c r="B269" s="157" t="s">
        <v>301</v>
      </c>
      <c r="C269" s="158" t="s">
        <v>624</v>
      </c>
      <c r="D269" s="151">
        <v>30905542.030000001</v>
      </c>
      <c r="E269" s="151">
        <v>26487103.52</v>
      </c>
      <c r="F269" s="152">
        <f t="shared" si="4"/>
        <v>4418438.5100000016</v>
      </c>
      <c r="G269" s="4"/>
    </row>
    <row r="270" spans="1:7" ht="45.75" x14ac:dyDescent="0.25">
      <c r="A270" s="156" t="s">
        <v>475</v>
      </c>
      <c r="B270" s="157" t="s">
        <v>301</v>
      </c>
      <c r="C270" s="158" t="s">
        <v>625</v>
      </c>
      <c r="D270" s="151">
        <v>27450058.109999999</v>
      </c>
      <c r="E270" s="151">
        <v>23085290.600000001</v>
      </c>
      <c r="F270" s="152">
        <f t="shared" si="4"/>
        <v>4364767.5099999979</v>
      </c>
      <c r="G270" s="4"/>
    </row>
    <row r="271" spans="1:7" x14ac:dyDescent="0.25">
      <c r="A271" s="156" t="s">
        <v>477</v>
      </c>
      <c r="B271" s="157" t="s">
        <v>301</v>
      </c>
      <c r="C271" s="158" t="s">
        <v>626</v>
      </c>
      <c r="D271" s="151">
        <v>3455483.92</v>
      </c>
      <c r="E271" s="151">
        <v>3401812.92</v>
      </c>
      <c r="F271" s="152">
        <f t="shared" si="4"/>
        <v>53671</v>
      </c>
      <c r="G271" s="4"/>
    </row>
    <row r="272" spans="1:7" x14ac:dyDescent="0.25">
      <c r="A272" s="156" t="s">
        <v>627</v>
      </c>
      <c r="B272" s="157" t="s">
        <v>301</v>
      </c>
      <c r="C272" s="158" t="s">
        <v>628</v>
      </c>
      <c r="D272" s="151">
        <v>51000</v>
      </c>
      <c r="E272" s="151">
        <v>49985</v>
      </c>
      <c r="F272" s="152">
        <f t="shared" si="4"/>
        <v>1015</v>
      </c>
      <c r="G272" s="4"/>
    </row>
    <row r="273" spans="1:7" ht="23.25" x14ac:dyDescent="0.25">
      <c r="A273" s="156" t="s">
        <v>321</v>
      </c>
      <c r="B273" s="157" t="s">
        <v>301</v>
      </c>
      <c r="C273" s="158" t="s">
        <v>629</v>
      </c>
      <c r="D273" s="151">
        <v>51000</v>
      </c>
      <c r="E273" s="151">
        <v>49985</v>
      </c>
      <c r="F273" s="152">
        <f t="shared" si="4"/>
        <v>1015</v>
      </c>
      <c r="G273" s="4"/>
    </row>
    <row r="274" spans="1:7" ht="23.25" x14ac:dyDescent="0.25">
      <c r="A274" s="156" t="s">
        <v>323</v>
      </c>
      <c r="B274" s="157" t="s">
        <v>301</v>
      </c>
      <c r="C274" s="158" t="s">
        <v>630</v>
      </c>
      <c r="D274" s="151">
        <v>51000</v>
      </c>
      <c r="E274" s="151">
        <v>49985</v>
      </c>
      <c r="F274" s="152">
        <f t="shared" si="4"/>
        <v>1015</v>
      </c>
      <c r="G274" s="4"/>
    </row>
    <row r="275" spans="1:7" x14ac:dyDescent="0.25">
      <c r="A275" s="156" t="s">
        <v>325</v>
      </c>
      <c r="B275" s="157" t="s">
        <v>301</v>
      </c>
      <c r="C275" s="158" t="s">
        <v>631</v>
      </c>
      <c r="D275" s="151">
        <v>51000</v>
      </c>
      <c r="E275" s="151">
        <v>49985</v>
      </c>
      <c r="F275" s="152">
        <f t="shared" si="4"/>
        <v>1015</v>
      </c>
      <c r="G275" s="4"/>
    </row>
    <row r="276" spans="1:7" x14ac:dyDescent="0.25">
      <c r="A276" s="156" t="s">
        <v>632</v>
      </c>
      <c r="B276" s="157" t="s">
        <v>301</v>
      </c>
      <c r="C276" s="158" t="s">
        <v>633</v>
      </c>
      <c r="D276" s="151">
        <v>1714700</v>
      </c>
      <c r="E276" s="151">
        <v>1508327.7</v>
      </c>
      <c r="F276" s="152">
        <f t="shared" si="4"/>
        <v>206372.30000000005</v>
      </c>
      <c r="G276" s="4"/>
    </row>
    <row r="277" spans="1:7" x14ac:dyDescent="0.25">
      <c r="A277" s="156" t="s">
        <v>634</v>
      </c>
      <c r="B277" s="157" t="s">
        <v>301</v>
      </c>
      <c r="C277" s="158" t="s">
        <v>635</v>
      </c>
      <c r="D277" s="151">
        <v>1714700</v>
      </c>
      <c r="E277" s="151">
        <v>1508327.7</v>
      </c>
      <c r="F277" s="152">
        <f t="shared" si="4"/>
        <v>206372.30000000005</v>
      </c>
      <c r="G277" s="4"/>
    </row>
    <row r="278" spans="1:7" ht="23.25" x14ac:dyDescent="0.25">
      <c r="A278" s="156" t="s">
        <v>471</v>
      </c>
      <c r="B278" s="157" t="s">
        <v>301</v>
      </c>
      <c r="C278" s="158" t="s">
        <v>636</v>
      </c>
      <c r="D278" s="151">
        <v>1714700</v>
      </c>
      <c r="E278" s="151">
        <v>1508327.7</v>
      </c>
      <c r="F278" s="152">
        <f t="shared" si="4"/>
        <v>206372.30000000005</v>
      </c>
      <c r="G278" s="4"/>
    </row>
    <row r="279" spans="1:7" x14ac:dyDescent="0.25">
      <c r="A279" s="156" t="s">
        <v>512</v>
      </c>
      <c r="B279" s="157" t="s">
        <v>301</v>
      </c>
      <c r="C279" s="158" t="s">
        <v>637</v>
      </c>
      <c r="D279" s="151">
        <v>1714700</v>
      </c>
      <c r="E279" s="151">
        <v>1508327.7</v>
      </c>
      <c r="F279" s="152">
        <f t="shared" si="4"/>
        <v>206372.30000000005</v>
      </c>
      <c r="G279" s="4"/>
    </row>
    <row r="280" spans="1:7" ht="45.75" x14ac:dyDescent="0.25">
      <c r="A280" s="156" t="s">
        <v>514</v>
      </c>
      <c r="B280" s="157" t="s">
        <v>301</v>
      </c>
      <c r="C280" s="158" t="s">
        <v>638</v>
      </c>
      <c r="D280" s="151">
        <v>1714700</v>
      </c>
      <c r="E280" s="151">
        <v>1508327.7</v>
      </c>
      <c r="F280" s="152">
        <f t="shared" si="4"/>
        <v>206372.30000000005</v>
      </c>
      <c r="G280" s="4"/>
    </row>
    <row r="281" spans="1:7" ht="23.25" x14ac:dyDescent="0.25">
      <c r="A281" s="156" t="s">
        <v>639</v>
      </c>
      <c r="B281" s="157" t="s">
        <v>301</v>
      </c>
      <c r="C281" s="158" t="s">
        <v>640</v>
      </c>
      <c r="D281" s="151">
        <v>630000</v>
      </c>
      <c r="E281" s="151">
        <v>0</v>
      </c>
      <c r="F281" s="152">
        <f t="shared" si="4"/>
        <v>630000</v>
      </c>
      <c r="G281" s="4"/>
    </row>
    <row r="282" spans="1:7" ht="23.25" x14ac:dyDescent="0.25">
      <c r="A282" s="156" t="s">
        <v>641</v>
      </c>
      <c r="B282" s="157" t="s">
        <v>301</v>
      </c>
      <c r="C282" s="158" t="s">
        <v>642</v>
      </c>
      <c r="D282" s="151">
        <v>630000</v>
      </c>
      <c r="E282" s="151">
        <v>0</v>
      </c>
      <c r="F282" s="152">
        <f t="shared" si="4"/>
        <v>630000</v>
      </c>
      <c r="G282" s="4"/>
    </row>
    <row r="283" spans="1:7" x14ac:dyDescent="0.25">
      <c r="A283" s="156" t="s">
        <v>643</v>
      </c>
      <c r="B283" s="157" t="s">
        <v>301</v>
      </c>
      <c r="C283" s="158" t="s">
        <v>644</v>
      </c>
      <c r="D283" s="151">
        <v>630000</v>
      </c>
      <c r="E283" s="151">
        <v>0</v>
      </c>
      <c r="F283" s="152">
        <f t="shared" si="4"/>
        <v>630000</v>
      </c>
      <c r="G283" s="4"/>
    </row>
    <row r="284" spans="1:7" x14ac:dyDescent="0.25">
      <c r="A284" s="156" t="s">
        <v>645</v>
      </c>
      <c r="B284" s="157" t="s">
        <v>301</v>
      </c>
      <c r="C284" s="158" t="s">
        <v>646</v>
      </c>
      <c r="D284" s="151">
        <v>630000</v>
      </c>
      <c r="E284" s="151">
        <v>0</v>
      </c>
      <c r="F284" s="152">
        <f t="shared" si="4"/>
        <v>630000</v>
      </c>
      <c r="G284" s="4"/>
    </row>
    <row r="285" spans="1:7" ht="34.5" x14ac:dyDescent="0.25">
      <c r="A285" s="156" t="s">
        <v>647</v>
      </c>
      <c r="B285" s="157" t="s">
        <v>301</v>
      </c>
      <c r="C285" s="158" t="s">
        <v>648</v>
      </c>
      <c r="D285" s="151">
        <v>63037000</v>
      </c>
      <c r="E285" s="151">
        <v>53987827.770000003</v>
      </c>
      <c r="F285" s="152">
        <f t="shared" si="4"/>
        <v>9049172.2299999967</v>
      </c>
      <c r="G285" s="4"/>
    </row>
    <row r="286" spans="1:7" ht="23.25" x14ac:dyDescent="0.25">
      <c r="A286" s="156" t="s">
        <v>649</v>
      </c>
      <c r="B286" s="157" t="s">
        <v>301</v>
      </c>
      <c r="C286" s="158" t="s">
        <v>650</v>
      </c>
      <c r="D286" s="151">
        <v>46696300</v>
      </c>
      <c r="E286" s="151">
        <v>42399116.670000002</v>
      </c>
      <c r="F286" s="152">
        <f t="shared" si="4"/>
        <v>4297183.3299999982</v>
      </c>
      <c r="G286" s="4"/>
    </row>
    <row r="287" spans="1:7" x14ac:dyDescent="0.25">
      <c r="A287" s="156" t="s">
        <v>412</v>
      </c>
      <c r="B287" s="157" t="s">
        <v>301</v>
      </c>
      <c r="C287" s="158" t="s">
        <v>651</v>
      </c>
      <c r="D287" s="151">
        <v>46696300</v>
      </c>
      <c r="E287" s="151">
        <v>42399116.670000002</v>
      </c>
      <c r="F287" s="152">
        <f t="shared" si="4"/>
        <v>4297183.3299999982</v>
      </c>
      <c r="G287" s="4"/>
    </row>
    <row r="288" spans="1:7" x14ac:dyDescent="0.25">
      <c r="A288" s="156" t="s">
        <v>652</v>
      </c>
      <c r="B288" s="157" t="s">
        <v>301</v>
      </c>
      <c r="C288" s="158" t="s">
        <v>653</v>
      </c>
      <c r="D288" s="151">
        <v>46696300</v>
      </c>
      <c r="E288" s="151">
        <v>42399116.670000002</v>
      </c>
      <c r="F288" s="152">
        <f t="shared" si="4"/>
        <v>4297183.3299999982</v>
      </c>
      <c r="G288" s="4"/>
    </row>
    <row r="289" spans="1:7" x14ac:dyDescent="0.25">
      <c r="A289" s="156" t="s">
        <v>221</v>
      </c>
      <c r="B289" s="157" t="s">
        <v>301</v>
      </c>
      <c r="C289" s="158" t="s">
        <v>654</v>
      </c>
      <c r="D289" s="151">
        <v>46696300</v>
      </c>
      <c r="E289" s="151">
        <v>42399116.670000002</v>
      </c>
      <c r="F289" s="152">
        <f t="shared" si="4"/>
        <v>4297183.3299999982</v>
      </c>
      <c r="G289" s="4"/>
    </row>
    <row r="290" spans="1:7" x14ac:dyDescent="0.25">
      <c r="A290" s="156" t="s">
        <v>655</v>
      </c>
      <c r="B290" s="157" t="s">
        <v>301</v>
      </c>
      <c r="C290" s="158" t="s">
        <v>656</v>
      </c>
      <c r="D290" s="151">
        <v>16340700</v>
      </c>
      <c r="E290" s="151">
        <v>11588711.1</v>
      </c>
      <c r="F290" s="152">
        <f t="shared" si="4"/>
        <v>4751988.9000000004</v>
      </c>
      <c r="G290" s="4"/>
    </row>
    <row r="291" spans="1:7" x14ac:dyDescent="0.25">
      <c r="A291" s="156" t="s">
        <v>412</v>
      </c>
      <c r="B291" s="157" t="s">
        <v>301</v>
      </c>
      <c r="C291" s="158" t="s">
        <v>657</v>
      </c>
      <c r="D291" s="151">
        <v>16340700</v>
      </c>
      <c r="E291" s="151">
        <v>11588711.1</v>
      </c>
      <c r="F291" s="152">
        <f t="shared" si="4"/>
        <v>4751988.9000000004</v>
      </c>
      <c r="G291" s="4"/>
    </row>
    <row r="292" spans="1:7" x14ac:dyDescent="0.25">
      <c r="A292" s="156" t="s">
        <v>652</v>
      </c>
      <c r="B292" s="157" t="s">
        <v>301</v>
      </c>
      <c r="C292" s="158" t="s">
        <v>658</v>
      </c>
      <c r="D292" s="151">
        <v>16340700</v>
      </c>
      <c r="E292" s="151">
        <v>11588711.1</v>
      </c>
      <c r="F292" s="152">
        <f t="shared" si="4"/>
        <v>4751988.9000000004</v>
      </c>
      <c r="G292" s="4"/>
    </row>
    <row r="293" spans="1:7" x14ac:dyDescent="0.25">
      <c r="A293" s="156" t="s">
        <v>655</v>
      </c>
      <c r="B293" s="157" t="s">
        <v>301</v>
      </c>
      <c r="C293" s="158" t="s">
        <v>659</v>
      </c>
      <c r="D293" s="151">
        <v>16340700</v>
      </c>
      <c r="E293" s="151">
        <v>11588711.1</v>
      </c>
      <c r="F293" s="152">
        <f t="shared" si="4"/>
        <v>4751988.9000000004</v>
      </c>
      <c r="G293" s="4"/>
    </row>
    <row r="294" spans="1:7" ht="27" customHeight="1" x14ac:dyDescent="0.25">
      <c r="A294" s="159" t="s">
        <v>660</v>
      </c>
      <c r="B294" s="160">
        <v>450</v>
      </c>
      <c r="C294" s="161" t="s">
        <v>27</v>
      </c>
      <c r="D294" s="162">
        <v>-26974708.969999999</v>
      </c>
      <c r="E294" s="162">
        <v>69233228.590000004</v>
      </c>
      <c r="F294" s="152">
        <f t="shared" si="4"/>
        <v>-96207937.560000002</v>
      </c>
      <c r="G294" s="4"/>
    </row>
    <row r="295" spans="1:7" ht="12.95" customHeight="1" x14ac:dyDescent="0.25">
      <c r="A295" s="3"/>
      <c r="B295" s="45"/>
      <c r="C295" s="45"/>
      <c r="D295" s="45"/>
      <c r="E295" s="45"/>
      <c r="F295" s="3"/>
      <c r="G295" s="4"/>
    </row>
    <row r="296" spans="1:7" hidden="1" x14ac:dyDescent="0.25">
      <c r="A296" s="7"/>
      <c r="B296" s="7"/>
      <c r="C296" s="7"/>
      <c r="D296" s="13"/>
      <c r="E296" s="13"/>
      <c r="F296" s="3" t="s">
        <v>295</v>
      </c>
      <c r="G296" s="4"/>
    </row>
  </sheetData>
  <mergeCells count="7">
    <mergeCell ref="F2:G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opLeftCell="A10" workbookViewId="0">
      <selection activeCell="F28" sqref="F28"/>
    </sheetView>
  </sheetViews>
  <sheetFormatPr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9.1406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4"/>
      <c r="B1" s="19"/>
      <c r="C1" s="15"/>
      <c r="D1" s="16"/>
      <c r="E1" s="3"/>
      <c r="F1" s="3"/>
      <c r="G1" s="4"/>
    </row>
    <row r="2" spans="1:9" ht="14.1" customHeight="1" x14ac:dyDescent="0.25">
      <c r="A2" s="137" t="s">
        <v>661</v>
      </c>
      <c r="B2" s="138"/>
      <c r="C2" s="138"/>
      <c r="D2" s="8"/>
      <c r="E2" s="135" t="s">
        <v>711</v>
      </c>
      <c r="F2" s="136"/>
      <c r="G2" s="4"/>
    </row>
    <row r="3" spans="1:9" ht="14.1" customHeight="1" x14ac:dyDescent="0.25">
      <c r="A3" s="20"/>
      <c r="B3" s="21"/>
      <c r="C3" s="17"/>
      <c r="D3" s="23"/>
      <c r="E3" s="24"/>
      <c r="F3" s="3"/>
      <c r="G3" s="4"/>
    </row>
    <row r="4" spans="1:9" ht="23.25" customHeight="1" x14ac:dyDescent="0.25">
      <c r="A4" s="119" t="s">
        <v>14</v>
      </c>
      <c r="B4" s="119" t="s">
        <v>15</v>
      </c>
      <c r="C4" s="121" t="s">
        <v>662</v>
      </c>
      <c r="D4" s="113" t="s">
        <v>17</v>
      </c>
      <c r="E4" s="113" t="s">
        <v>18</v>
      </c>
      <c r="F4" s="113" t="s">
        <v>710</v>
      </c>
      <c r="G4" s="4"/>
    </row>
    <row r="5" spans="1:9" ht="138" customHeight="1" x14ac:dyDescent="0.25">
      <c r="A5" s="120"/>
      <c r="B5" s="120"/>
      <c r="C5" s="122"/>
      <c r="D5" s="114"/>
      <c r="E5" s="114"/>
      <c r="F5" s="114"/>
      <c r="G5" s="4"/>
    </row>
    <row r="6" spans="1:9" ht="11.45" customHeight="1" thickBot="1" x14ac:dyDescent="0.3">
      <c r="A6" s="12" t="s">
        <v>19</v>
      </c>
      <c r="B6" s="28" t="s">
        <v>20</v>
      </c>
      <c r="C6" s="28" t="s">
        <v>21</v>
      </c>
      <c r="D6" s="64" t="s">
        <v>22</v>
      </c>
      <c r="E6" s="82" t="s">
        <v>23</v>
      </c>
      <c r="F6" s="83">
        <v>6</v>
      </c>
      <c r="G6" s="4"/>
    </row>
    <row r="7" spans="1:9" ht="38.25" customHeight="1" x14ac:dyDescent="0.25">
      <c r="A7" s="46" t="s">
        <v>663</v>
      </c>
      <c r="B7" s="74" t="s">
        <v>664</v>
      </c>
      <c r="C7" s="75" t="s">
        <v>27</v>
      </c>
      <c r="D7" s="76">
        <v>26974708.969999999</v>
      </c>
      <c r="E7" s="76">
        <v>-69233228.590000004</v>
      </c>
      <c r="F7" s="84">
        <v>96207937.560000002</v>
      </c>
      <c r="G7" s="4"/>
    </row>
    <row r="8" spans="1:9" ht="19.5" customHeight="1" x14ac:dyDescent="0.25">
      <c r="A8" s="65" t="s">
        <v>665</v>
      </c>
      <c r="B8" s="77"/>
      <c r="C8" s="69"/>
      <c r="D8" s="69"/>
      <c r="E8" s="70"/>
      <c r="F8" s="85"/>
      <c r="G8" s="4"/>
    </row>
    <row r="9" spans="1:9" ht="24.75" customHeight="1" x14ac:dyDescent="0.25">
      <c r="A9" s="66" t="s">
        <v>666</v>
      </c>
      <c r="B9" s="78" t="s">
        <v>667</v>
      </c>
      <c r="C9" s="71" t="s">
        <v>27</v>
      </c>
      <c r="D9" s="72">
        <v>5204961.58</v>
      </c>
      <c r="E9" s="72" t="s">
        <v>28</v>
      </c>
      <c r="F9" s="72">
        <v>5204961.58</v>
      </c>
      <c r="G9" s="4"/>
      <c r="H9" s="86"/>
    </row>
    <row r="10" spans="1:9" ht="12.95" customHeight="1" x14ac:dyDescent="0.25">
      <c r="A10" s="67" t="s">
        <v>668</v>
      </c>
      <c r="B10" s="77"/>
      <c r="C10" s="69"/>
      <c r="D10" s="69"/>
      <c r="E10" s="69"/>
      <c r="F10" s="85"/>
      <c r="G10" s="4"/>
    </row>
    <row r="11" spans="1:9" ht="24" customHeight="1" x14ac:dyDescent="0.25">
      <c r="A11" s="68" t="s">
        <v>669</v>
      </c>
      <c r="B11" s="79" t="s">
        <v>667</v>
      </c>
      <c r="C11" s="73" t="s">
        <v>670</v>
      </c>
      <c r="D11" s="72">
        <v>5679405.5499999998</v>
      </c>
      <c r="E11" s="72" t="s">
        <v>28</v>
      </c>
      <c r="F11" s="72">
        <v>5679405.5499999998</v>
      </c>
      <c r="G11" s="4"/>
      <c r="H11" s="86"/>
      <c r="I11" s="86"/>
    </row>
    <row r="12" spans="1:9" ht="24" customHeight="1" x14ac:dyDescent="0.25">
      <c r="A12" s="68" t="s">
        <v>671</v>
      </c>
      <c r="B12" s="79" t="s">
        <v>667</v>
      </c>
      <c r="C12" s="73" t="s">
        <v>672</v>
      </c>
      <c r="D12" s="72">
        <v>15679405.550000001</v>
      </c>
      <c r="E12" s="72" t="s">
        <v>28</v>
      </c>
      <c r="F12" s="72">
        <v>15679405.550000001</v>
      </c>
      <c r="G12" s="4"/>
    </row>
    <row r="13" spans="1:9" ht="24" customHeight="1" x14ac:dyDescent="0.25">
      <c r="A13" s="68" t="s">
        <v>673</v>
      </c>
      <c r="B13" s="79" t="s">
        <v>667</v>
      </c>
      <c r="C13" s="73" t="s">
        <v>674</v>
      </c>
      <c r="D13" s="72">
        <v>15679405.550000001</v>
      </c>
      <c r="E13" s="72" t="s">
        <v>28</v>
      </c>
      <c r="F13" s="85">
        <v>15679405.550000001</v>
      </c>
      <c r="G13" s="4"/>
    </row>
    <row r="14" spans="1:9" ht="24" customHeight="1" x14ac:dyDescent="0.25">
      <c r="A14" s="68" t="s">
        <v>675</v>
      </c>
      <c r="B14" s="79" t="s">
        <v>667</v>
      </c>
      <c r="C14" s="73" t="s">
        <v>676</v>
      </c>
      <c r="D14" s="72">
        <v>-10000000</v>
      </c>
      <c r="E14" s="72" t="s">
        <v>28</v>
      </c>
      <c r="F14" s="85">
        <v>-10000000</v>
      </c>
      <c r="G14" s="4"/>
    </row>
    <row r="15" spans="1:9" ht="24" customHeight="1" x14ac:dyDescent="0.25">
      <c r="A15" s="68" t="s">
        <v>677</v>
      </c>
      <c r="B15" s="79" t="s">
        <v>667</v>
      </c>
      <c r="C15" s="73" t="s">
        <v>678</v>
      </c>
      <c r="D15" s="72">
        <v>-10000000</v>
      </c>
      <c r="E15" s="72" t="s">
        <v>28</v>
      </c>
      <c r="F15" s="85">
        <v>-10000000</v>
      </c>
      <c r="G15" s="4"/>
    </row>
    <row r="16" spans="1:9" ht="24" customHeight="1" x14ac:dyDescent="0.25">
      <c r="A16" s="68" t="s">
        <v>679</v>
      </c>
      <c r="B16" s="79" t="s">
        <v>667</v>
      </c>
      <c r="C16" s="73" t="s">
        <v>680</v>
      </c>
      <c r="D16" s="72">
        <v>-474443.97</v>
      </c>
      <c r="E16" s="72" t="s">
        <v>28</v>
      </c>
      <c r="F16" s="85">
        <v>-474443.97</v>
      </c>
      <c r="G16" s="4"/>
    </row>
    <row r="17" spans="1:9" ht="24" customHeight="1" x14ac:dyDescent="0.25">
      <c r="A17" s="68" t="s">
        <v>681</v>
      </c>
      <c r="B17" s="79" t="s">
        <v>667</v>
      </c>
      <c r="C17" s="73" t="s">
        <v>682</v>
      </c>
      <c r="D17" s="72">
        <v>-474443.97</v>
      </c>
      <c r="E17" s="72" t="s">
        <v>28</v>
      </c>
      <c r="F17" s="85">
        <v>-474443.97</v>
      </c>
      <c r="G17" s="4"/>
    </row>
    <row r="18" spans="1:9" ht="36" customHeight="1" x14ac:dyDescent="0.25">
      <c r="A18" s="68" t="s">
        <v>683</v>
      </c>
      <c r="B18" s="79" t="s">
        <v>667</v>
      </c>
      <c r="C18" s="73" t="s">
        <v>684</v>
      </c>
      <c r="D18" s="72">
        <v>-474443.97</v>
      </c>
      <c r="E18" s="72" t="s">
        <v>28</v>
      </c>
      <c r="F18" s="85">
        <v>-474443.97</v>
      </c>
      <c r="G18" s="4"/>
    </row>
    <row r="19" spans="1:9" ht="36" customHeight="1" x14ac:dyDescent="0.25">
      <c r="A19" s="68" t="s">
        <v>685</v>
      </c>
      <c r="B19" s="79" t="s">
        <v>667</v>
      </c>
      <c r="C19" s="73" t="s">
        <v>686</v>
      </c>
      <c r="D19" s="72">
        <v>-474443.97</v>
      </c>
      <c r="E19" s="72" t="s">
        <v>28</v>
      </c>
      <c r="F19" s="85">
        <v>-474443.97</v>
      </c>
      <c r="G19" s="4"/>
      <c r="I19" s="89"/>
    </row>
    <row r="20" spans="1:9" ht="24.75" customHeight="1" x14ac:dyDescent="0.25">
      <c r="A20" s="66" t="s">
        <v>687</v>
      </c>
      <c r="B20" s="78" t="s">
        <v>688</v>
      </c>
      <c r="C20" s="71" t="s">
        <v>27</v>
      </c>
      <c r="D20" s="72" t="s">
        <v>28</v>
      </c>
      <c r="E20" s="72" t="s">
        <v>28</v>
      </c>
      <c r="F20" s="85"/>
      <c r="G20" s="4"/>
    </row>
    <row r="21" spans="1:9" ht="15" customHeight="1" x14ac:dyDescent="0.25">
      <c r="A21" s="67" t="s">
        <v>668</v>
      </c>
      <c r="B21" s="77"/>
      <c r="C21" s="69"/>
      <c r="D21" s="69"/>
      <c r="E21" s="103"/>
      <c r="F21" s="85"/>
      <c r="G21" s="4"/>
    </row>
    <row r="22" spans="1:9" ht="24.75" customHeight="1" x14ac:dyDescent="0.25">
      <c r="A22" s="66" t="s">
        <v>689</v>
      </c>
      <c r="B22" s="78" t="s">
        <v>690</v>
      </c>
      <c r="C22" s="71" t="s">
        <v>27</v>
      </c>
      <c r="D22" s="72">
        <v>21769747.390000001</v>
      </c>
      <c r="E22" s="102">
        <v>-69233228.590000004</v>
      </c>
      <c r="F22" s="85">
        <v>91002975.980000004</v>
      </c>
      <c r="G22" s="4"/>
    </row>
    <row r="23" spans="1:9" ht="24" customHeight="1" x14ac:dyDescent="0.25">
      <c r="A23" s="68" t="s">
        <v>691</v>
      </c>
      <c r="B23" s="79" t="s">
        <v>690</v>
      </c>
      <c r="C23" s="73" t="s">
        <v>692</v>
      </c>
      <c r="D23" s="72">
        <v>21769747.390000001</v>
      </c>
      <c r="E23" s="102">
        <v>-69233228.590000004</v>
      </c>
      <c r="F23" s="85">
        <v>91002975.980000004</v>
      </c>
      <c r="G23" s="4"/>
    </row>
    <row r="24" spans="1:9" ht="24.75" customHeight="1" x14ac:dyDescent="0.25">
      <c r="A24" s="66" t="s">
        <v>693</v>
      </c>
      <c r="B24" s="78" t="s">
        <v>694</v>
      </c>
      <c r="C24" s="71" t="s">
        <v>27</v>
      </c>
      <c r="D24" s="72">
        <v>-1556363417.9200001</v>
      </c>
      <c r="E24" s="72">
        <v>-1319639164.23</v>
      </c>
      <c r="F24" s="85">
        <v>-236724253.69</v>
      </c>
      <c r="G24" s="4"/>
      <c r="H24" s="86"/>
    </row>
    <row r="25" spans="1:9" ht="15" customHeight="1" x14ac:dyDescent="0.25">
      <c r="A25" s="68" t="s">
        <v>695</v>
      </c>
      <c r="B25" s="79" t="s">
        <v>694</v>
      </c>
      <c r="C25" s="73" t="s">
        <v>696</v>
      </c>
      <c r="D25" s="72">
        <v>-1556363417.9200001</v>
      </c>
      <c r="E25" s="72">
        <v>-1319639164.23</v>
      </c>
      <c r="F25" s="85">
        <v>-236724253.69</v>
      </c>
      <c r="G25" s="4"/>
    </row>
    <row r="26" spans="1:9" ht="15" customHeight="1" x14ac:dyDescent="0.25">
      <c r="A26" s="68" t="s">
        <v>697</v>
      </c>
      <c r="B26" s="79" t="s">
        <v>694</v>
      </c>
      <c r="C26" s="73" t="s">
        <v>698</v>
      </c>
      <c r="D26" s="72">
        <v>-1556363417.9200001</v>
      </c>
      <c r="E26" s="72">
        <v>-1319639164.23</v>
      </c>
      <c r="F26" s="85">
        <v>-236724253.69</v>
      </c>
      <c r="G26" s="4"/>
    </row>
    <row r="27" spans="1:9" ht="24" customHeight="1" x14ac:dyDescent="0.25">
      <c r="A27" s="68" t="s">
        <v>699</v>
      </c>
      <c r="B27" s="79" t="s">
        <v>694</v>
      </c>
      <c r="C27" s="73" t="s">
        <v>700</v>
      </c>
      <c r="D27" s="72">
        <v>-1556363417.9200001</v>
      </c>
      <c r="E27" s="72">
        <v>-1319639164.23</v>
      </c>
      <c r="F27" s="85">
        <v>-236724253.69</v>
      </c>
      <c r="G27" s="4"/>
    </row>
    <row r="28" spans="1:9" ht="24.75" customHeight="1" x14ac:dyDescent="0.25">
      <c r="A28" s="66" t="s">
        <v>701</v>
      </c>
      <c r="B28" s="78" t="s">
        <v>702</v>
      </c>
      <c r="C28" s="71" t="s">
        <v>27</v>
      </c>
      <c r="D28" s="72">
        <v>1578133165.3099999</v>
      </c>
      <c r="E28" s="72">
        <v>1250405935.6400001</v>
      </c>
      <c r="F28" s="85">
        <f t="shared" ref="F28:F30" si="0">D28-E28</f>
        <v>327727229.66999984</v>
      </c>
      <c r="G28" s="4"/>
      <c r="H28" s="86"/>
    </row>
    <row r="29" spans="1:9" ht="15" customHeight="1" x14ac:dyDescent="0.25">
      <c r="A29" s="68" t="s">
        <v>703</v>
      </c>
      <c r="B29" s="79" t="s">
        <v>702</v>
      </c>
      <c r="C29" s="73" t="s">
        <v>704</v>
      </c>
      <c r="D29" s="72">
        <v>1578133165.3099999</v>
      </c>
      <c r="E29" s="72">
        <v>1250405935.6400001</v>
      </c>
      <c r="F29" s="88">
        <f t="shared" si="0"/>
        <v>327727229.66999984</v>
      </c>
      <c r="G29" s="4"/>
    </row>
    <row r="30" spans="1:9" ht="15" customHeight="1" x14ac:dyDescent="0.25">
      <c r="A30" s="68" t="s">
        <v>705</v>
      </c>
      <c r="B30" s="79" t="s">
        <v>702</v>
      </c>
      <c r="C30" s="73" t="s">
        <v>706</v>
      </c>
      <c r="D30" s="72">
        <v>1578133165.3099999</v>
      </c>
      <c r="E30" s="72">
        <v>1250405935.6400001</v>
      </c>
      <c r="F30" s="88">
        <f t="shared" si="0"/>
        <v>327727229.66999984</v>
      </c>
      <c r="G30" s="4"/>
    </row>
    <row r="31" spans="1:9" ht="24" customHeight="1" thickBot="1" x14ac:dyDescent="0.3">
      <c r="A31" s="68" t="s">
        <v>707</v>
      </c>
      <c r="B31" s="80" t="s">
        <v>702</v>
      </c>
      <c r="C31" s="81" t="s">
        <v>708</v>
      </c>
      <c r="D31" s="72">
        <v>1578133165.3099999</v>
      </c>
      <c r="E31" s="72">
        <v>1250405935.6400001</v>
      </c>
      <c r="F31" s="87">
        <f>D31-E31</f>
        <v>327727229.66999984</v>
      </c>
      <c r="G31" s="4"/>
    </row>
    <row r="32" spans="1:9" ht="12.95" customHeight="1" x14ac:dyDescent="0.25">
      <c r="A32" s="18"/>
      <c r="B32" s="45"/>
      <c r="C32" s="45"/>
      <c r="D32" s="45"/>
      <c r="E32" s="45"/>
      <c r="F32" s="3"/>
      <c r="G32" s="4"/>
    </row>
    <row r="33" spans="1:7" hidden="1" x14ac:dyDescent="0.25">
      <c r="A33" s="7"/>
      <c r="B33" s="7"/>
      <c r="C33" s="7"/>
      <c r="D33" s="13"/>
      <c r="E33" s="13"/>
      <c r="F33" s="3" t="s">
        <v>295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 </vt:lpstr>
      <vt:lpstr>Источники</vt:lpstr>
      <vt:lpstr>Доходы!Заголовки_для_печати</vt:lpstr>
      <vt:lpstr>Источники!Заголовки_для_печати</vt:lpstr>
      <vt:lpstr>'Расходы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Юлия Владимировна Богданова</cp:lastModifiedBy>
  <cp:lastPrinted>2018-08-10T03:44:52Z</cp:lastPrinted>
  <dcterms:created xsi:type="dcterms:W3CDTF">2018-07-12T02:53:08Z</dcterms:created>
  <dcterms:modified xsi:type="dcterms:W3CDTF">2018-12-13T04:33:10Z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