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1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297" i="21" l="1"/>
  <c r="F296" i="21"/>
  <c r="F295" i="21"/>
  <c r="F294" i="21"/>
  <c r="F293" i="21"/>
  <c r="F292" i="21"/>
  <c r="F291" i="21"/>
  <c r="F290" i="21"/>
  <c r="F289" i="21"/>
  <c r="F288" i="21"/>
  <c r="F287" i="21"/>
  <c r="F282" i="21"/>
  <c r="F281" i="21"/>
  <c r="F280" i="21"/>
  <c r="F279" i="21"/>
  <c r="F278" i="21"/>
  <c r="F277" i="21"/>
  <c r="F276" i="21"/>
  <c r="F275" i="21"/>
  <c r="F274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5" i="21"/>
  <c r="F224" i="21"/>
  <c r="F223" i="21"/>
  <c r="F222" i="21"/>
  <c r="F221" i="21"/>
  <c r="F220" i="21"/>
  <c r="F219" i="21"/>
  <c r="F218" i="21"/>
  <c r="F217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0" i="21"/>
  <c r="F179" i="21"/>
  <c r="F178" i="21"/>
  <c r="F177" i="21"/>
  <c r="F172" i="21"/>
  <c r="F168" i="21"/>
  <c r="F166" i="21"/>
  <c r="F165" i="21"/>
  <c r="F164" i="21"/>
  <c r="F163" i="21"/>
  <c r="F162" i="21"/>
  <c r="F161" i="21"/>
  <c r="F160" i="21"/>
  <c r="F159" i="21"/>
  <c r="F158" i="21"/>
  <c r="F157" i="21"/>
  <c r="F155" i="21"/>
  <c r="F154" i="21"/>
  <c r="F153" i="21"/>
  <c r="F152" i="21"/>
  <c r="F151" i="21"/>
  <c r="F150" i="21"/>
  <c r="F146" i="21"/>
  <c r="F144" i="21"/>
  <c r="F143" i="21"/>
  <c r="F142" i="21"/>
  <c r="F141" i="21"/>
  <c r="F140" i="21"/>
  <c r="F139" i="21"/>
  <c r="F138" i="21"/>
  <c r="F137" i="21"/>
  <c r="F136" i="21"/>
  <c r="F134" i="21"/>
  <c r="F133" i="21"/>
  <c r="F129" i="21"/>
  <c r="F128" i="21"/>
  <c r="F127" i="21"/>
  <c r="F126" i="21"/>
  <c r="F125" i="21"/>
  <c r="F124" i="21"/>
  <c r="F123" i="21"/>
  <c r="F122" i="21"/>
  <c r="F121" i="21"/>
  <c r="F120" i="21"/>
  <c r="F119" i="21"/>
  <c r="F111" i="21"/>
  <c r="F109" i="21"/>
  <c r="F108" i="21"/>
  <c r="F107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83" i="21"/>
  <c r="F78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0" i="21"/>
  <c r="F39" i="21"/>
  <c r="F38" i="21"/>
  <c r="F37" i="21"/>
  <c r="F35" i="21"/>
  <c r="F34" i="21"/>
  <c r="F33" i="21"/>
  <c r="F32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7" i="21"/>
  <c r="F147" i="1" l="1"/>
  <c r="F141" i="1"/>
  <c r="F142" i="1"/>
  <c r="F143" i="1"/>
  <c r="F144" i="1"/>
  <c r="F145" i="1"/>
  <c r="F146" i="1"/>
  <c r="F140" i="1"/>
  <c r="F16" i="1"/>
  <c r="F12" i="3" l="1"/>
  <c r="F13" i="3"/>
  <c r="F14" i="3"/>
  <c r="F15" i="3"/>
  <c r="F16" i="3"/>
  <c r="F17" i="3"/>
  <c r="F18" i="3"/>
  <c r="F19" i="3"/>
  <c r="F11" i="3"/>
  <c r="F95" i="1"/>
  <c r="F88" i="1"/>
  <c r="F89" i="1"/>
  <c r="F90" i="1"/>
  <c r="F91" i="1"/>
  <c r="F93" i="1"/>
  <c r="F94" i="1"/>
  <c r="F82" i="1"/>
  <c r="F83" i="1"/>
  <c r="F84" i="1"/>
  <c r="F85" i="1"/>
  <c r="F86" i="1"/>
  <c r="F87" i="1"/>
  <c r="F75" i="1"/>
  <c r="F76" i="1"/>
  <c r="F77" i="1"/>
  <c r="F78" i="1"/>
  <c r="F79" i="1"/>
  <c r="F80" i="1"/>
  <c r="F81" i="1"/>
  <c r="F72" i="1"/>
  <c r="F73" i="1"/>
  <c r="F74" i="1"/>
  <c r="F54" i="1"/>
  <c r="F55" i="1"/>
  <c r="F56" i="1"/>
  <c r="F57" i="1"/>
  <c r="F45" i="1"/>
  <c r="F46" i="1"/>
  <c r="F47" i="1"/>
  <c r="F48" i="1"/>
  <c r="F49" i="1"/>
  <c r="F36" i="1"/>
  <c r="F37" i="1"/>
  <c r="F38" i="1"/>
  <c r="F39" i="1"/>
  <c r="F40" i="1"/>
  <c r="F41" i="1"/>
  <c r="F42" i="1"/>
  <c r="F43" i="1"/>
  <c r="F44" i="1"/>
  <c r="F25" i="1"/>
  <c r="F26" i="1"/>
  <c r="F27" i="1"/>
  <c r="F28" i="1"/>
  <c r="F29" i="1"/>
  <c r="F30" i="1"/>
  <c r="F31" i="1"/>
  <c r="F32" i="1"/>
  <c r="F23" i="1"/>
  <c r="F24" i="1"/>
  <c r="F19" i="1"/>
  <c r="F20" i="1"/>
  <c r="F21" i="1"/>
  <c r="F22" i="1"/>
  <c r="F113" i="1"/>
  <c r="F116" i="1"/>
  <c r="F117" i="1"/>
  <c r="F118" i="1"/>
  <c r="F137" i="1"/>
  <c r="F138" i="1"/>
  <c r="F139" i="1"/>
  <c r="F128" i="1"/>
  <c r="F129" i="1"/>
  <c r="F130" i="1"/>
  <c r="F131" i="1"/>
  <c r="F132" i="1"/>
  <c r="F119" i="1"/>
  <c r="F120" i="1"/>
  <c r="F121" i="1"/>
  <c r="F122" i="1"/>
  <c r="F123" i="1"/>
  <c r="F124" i="1"/>
  <c r="F71" i="1"/>
  <c r="F70" i="1"/>
  <c r="F68" i="1"/>
  <c r="F69" i="1"/>
  <c r="F65" i="1"/>
  <c r="F66" i="1"/>
  <c r="F67" i="1"/>
  <c r="F60" i="1"/>
  <c r="F61" i="1"/>
  <c r="F58" i="1"/>
  <c r="F59" i="1"/>
  <c r="F53" i="1"/>
  <c r="F35" i="1"/>
  <c r="F18" i="1"/>
  <c r="F125" i="1"/>
  <c r="F126" i="1"/>
  <c r="F127" i="1"/>
  <c r="F133" i="1"/>
  <c r="F134" i="1"/>
  <c r="F135" i="1"/>
  <c r="F136" i="1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<sst xmlns="http://schemas.openxmlformats.org/spreadsheetml/2006/main" count="1572" uniqueCount="740">
  <si>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</si>
  <si>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</si>
  <si>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</si>
  <si>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</si>
  <si>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</si>
  <si>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</si>
  <si>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</si>
  <si>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</si>
  <si>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</si>
  <si>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</si>
  <si>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</si>
  <si>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</si>
  <si>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</si>
  <si>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</si>
  <si>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</si>
  <si>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</si>
  <si>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</si>
  <si>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</si>
  <si>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</si>
  <si>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</si>
  <si>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</si>
  <si>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</si>
  <si>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</si>
  <si>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</si>
  <si>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</si>
  <si>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</si>
  <si>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</si>
  <si>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</si>
  <si>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</si>
  <si>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</si>
  <si>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</si>
  <si>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</si>
  <si>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</si>
  <si>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</si>
  <si>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</si>
  <si>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</si>
  <si>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</si>
  <si>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</si>
  <si>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</si>
  <si>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</si>
  <si>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</si>
  <si>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</si>
  <si>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</si>
  <si>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</si>
  <si>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</si>
  <si>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</si>
  <si>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</si>
  <si>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</si>
  <si>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</si>
  <si>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</si>
  <si>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</si>
  <si>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</si>
  <si>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</si>
  <si>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</si>
  <si>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</si>
  <si>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</si>
  <si>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</si>
  <si>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</si>
  <si>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</si>
  <si>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</si>
  <si>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</si>
  <si>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</si>
  <si>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</si>
  <si>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</si>
  <si>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</si>
  <si>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</si>
  <si>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</si>
  <si>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</si>
  <si>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</si>
  <si>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</si>
  <si>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</si>
  <si>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</si>
  <si>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</si>
  <si>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</si>
  <si>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</si>
  <si>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</si>
  <si>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</si>
  <si>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</si>
  <si>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</si>
  <si>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</si>
  <si>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</si>
  <si>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</si>
  <si>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</si>
  <si>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</si>
  <si>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</si>
  <si>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</si>
  <si>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</si>
  <si>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</si>
  <si>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</si>
  <si>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</si>
  <si>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</si>
  <si>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</si>
  <si>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</si>
  <si>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</si>
  <si>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</si>
  <si>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</si>
  <si>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</si>
  <si>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</si>
  <si>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</si>
  <si>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</si>
  <si>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</si>
  <si>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</si>
  <si>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</si>
  <si>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</si>
  <si>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</si>
  <si>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</si>
  <si>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</si>
  <si>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</si>
  <si>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</si>
  <si>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</si>
  <si>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</si>
  <si>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</si>
  <si>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</si>
  <si>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</si>
  <si>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</si>
  <si>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</si>
  <si>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</si>
  <si>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</si>
  <si>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</si>
  <si>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</si>
  <si>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</si>
  <si>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</si>
  <si>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</si>
  <si>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</si>
  <si>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</si>
  <si>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</si>
  <si>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</si>
  <si>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</si>
  <si>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</si>
  <si>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</si>
  <si>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</si>
  <si>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</si>
  <si>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</si>
  <si>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</si>
  <si>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</si>
  <si>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</si>
  <si>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</si>
  <si>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</si>
  <si>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</si>
  <si>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</si>
  <si>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</si>
  <si>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</si>
  <si>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</si>
  <si>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</si>
  <si>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</si>
  <si>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</si>
  <si>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</si>
  <si>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</si>
  <si>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</si>
  <si>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</si>
  <si>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</si>
  <si>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</si>
  <si>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</si>
  <si>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</si>
  <si>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</si>
  <si>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</si>
  <si>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</si>
  <si>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</si>
  <si>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</si>
  <si>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</si>
  <si>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</si>
  <si>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</si>
  <si>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</si>
  <si>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</si>
  <si>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</si>
  <si>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</si>
  <si>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</si>
  <si>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</si>
  <si>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</si>
  <si>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</si>
  <si>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</si>
  <si>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</si>
  <si>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</si>
  <si>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</si>
  <si>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</si>
  <si>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</si>
  <si>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</si>
  <si>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</si>
  <si>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</si>
  <si>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</si>
  <si>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</si>
  <si>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</si>
  <si>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</si>
  <si>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</si>
  <si>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</si>
  <si>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</si>
  <si>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</si>
  <si>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</si>
  <si>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</si>
  <si>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</si>
  <si>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</si>
  <si>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</si>
  <si>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</si>
  <si>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</si>
  <si>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</si>
  <si>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</si>
  <si>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</si>
  <si>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</si>
  <si>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</si>
  <si>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</si>
  <si>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</si>
  <si>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</si>
  <si>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</si>
  <si>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</si>
  <si>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</si>
  <si>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</si>
  <si>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</si>
  <si>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</si>
  <si>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</si>
  <si>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</si>
  <si>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</si>
  <si>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</si>
  <si>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</si>
  <si>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</si>
  <si>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</si>
  <si>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</si>
  <si>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</si>
  <si>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</si>
  <si>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</si>
  <si>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</si>
  <si>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</si>
  <si>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</si>
  <si>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</si>
  <si>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</si>
  <si>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</si>
  <si>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</si>
  <si>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</si>
  <si>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</si>
  <si>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</si>
  <si>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</si>
  <si>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</si>
  <si>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</si>
  <si>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</si>
  <si>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</si>
  <si>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</si>
  <si>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</si>
  <si>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</si>
  <si>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</si>
  <si>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</si>
  <si>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</si>
  <si>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</si>
  <si>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</si>
  <si>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</si>
  <si>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</si>
  <si>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</si>
  <si>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</si>
  <si>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</si>
  <si>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</si>
  <si>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</si>
  <si>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</si>
  <si>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</si>
  <si>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</si>
  <si>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</si>
  <si>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</si>
  <si>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</si>
  <si>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</si>
  <si>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</si>
  <si>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</si>
  <si>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</si>
  <si>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</si>
  <si>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</si>
  <si>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</si>
  <si>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</si>
  <si>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</si>
  <si>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</si>
  <si>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</si>
  <si>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</si>
  <si>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</si>
  <si>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</si>
  <si>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</si>
  <si>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</si>
  <si>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</si>
  <si>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</si>
  <si>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</si>
  <si>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</si>
  <si>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</si>
  <si>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</si>
  <si>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</si>
  <si>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</si>
  <si>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</si>
  <si>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</si>
  <si>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</si>
  <si>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</si>
  <si>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</si>
  <si>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</si>
  <si>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</si>
  <si>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</si>
  <si>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</si>
  <si>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</si>
  <si>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</si>
  <si>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</si>
  <si>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</si>
  <si>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</si>
  <si>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</si>
  <si>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</si>
  <si>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</si>
  <si>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</si>
  <si>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</si>
  <si>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</si>
  <si>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</si>
  <si>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</si>
  <si>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</si>
  <si>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</si>
  <si>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</si>
  <si>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</si>
  <si>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</si>
  <si>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</si>
  <si>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</si>
  <si>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</si>
  <si>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</si>
  <si>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</si>
  <si>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</si>
  <si>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</si>
  <si>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</si>
  <si>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</si>
  <si>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</si>
  <si>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</si>
  <si>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</si>
  <si>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</si>
  <si>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</si>
  <si>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</si>
  <si>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</si>
  <si>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</si>
  <si>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</si>
  <si>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</si>
  <si>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</si>
  <si>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</si>
  <si>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</si>
  <si>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</si>
  <si>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</si>
  <si>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</si>
  <si>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</si>
  <si>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</si>
  <si>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</si>
  <si>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</si>
  <si>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</si>
  <si>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</si>
  <si>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</si>
  <si>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</si>
  <si>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</si>
  <si>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</si>
  <si>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</si>
  <si>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</si>
  <si>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</si>
  <si>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</si>
  <si>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</si>
  <si>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</si>
  <si>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</si>
  <si>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</si>
  <si>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</si>
  <si>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</si>
  <si>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</si>
  <si>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</si>
  <si>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</si>
  <si>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</si>
  <si>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</si>
  <si>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</si>
  <si>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</si>
  <si>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</si>
  <si>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</si>
  <si>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</si>
  <si>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</si>
  <si>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</si>
  <si>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</si>
  <si>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</si>
  <si>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</si>
  <si>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</si>
  <si>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</si>
  <si>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</si>
  <si>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</si>
  <si>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</si>
  <si>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</si>
  <si>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</si>
  <si>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</si>
  <si>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</si>
  <si>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</si>
  <si>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</si>
  <si>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</si>
  <si>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</si>
  <si>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</si>
  <si>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</si>
  <si>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</si>
  <si>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</si>
  <si>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</si>
  <si>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</si>
  <si>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</si>
  <si>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</si>
  <si>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</si>
  <si>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</si>
  <si>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</si>
  <si>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</si>
  <si>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</si>
  <si>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</si>
  <si>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</si>
  <si>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</si>
  <si>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</si>
  <si>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</si>
  <si>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</si>
  <si>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</si>
  <si>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</si>
  <si>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</si>
  <si>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</si>
  <si>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</si>
  <si>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</si>
  <si>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</si>
  <si>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</si>
  <si>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</si>
  <si>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</si>
  <si>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</si>
  <si>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</si>
  <si>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</si>
  <si>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</si>
  <si>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</si>
  <si>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</si>
  <si>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</si>
  <si>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</si>
  <si>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</si>
  <si>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</si>
  <si>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</si>
  <si>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</si>
  <si>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</si>
  <si>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</si>
  <si>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</si>
  <si>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</si>
  <si>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</si>
  <si>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</si>
  <si>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</si>
  <si>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</si>
  <si>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</si>
  <si>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</si>
  <si>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</si>
  <si>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</si>
  <si>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</si>
  <si>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</si>
  <si>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</si>
  <si>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</si>
  <si>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</si>
  <si>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</si>
  <si>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</si>
  <si>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</si>
  <si>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</si>
  <si>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</si>
  <si>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</si>
  <si>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</si>
  <si>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</si>
  <si>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</si>
  <si>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</si>
  <si>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</si>
  <si>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</si>
  <si>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</si>
  <si>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</si>
  <si>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</si>
  <si>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</si>
  <si>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</si>
  <si>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</si>
  <si>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</si>
  <si>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</si>
  <si>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</si>
  <si>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</si>
  <si>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</si>
  <si>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</si>
  <si>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</si>
  <si>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</si>
  <si>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</si>
  <si>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</si>
  <si>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</si>
  <si>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</si>
  <si>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</si>
  <si>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</si>
  <si>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</si>
  <si>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</si>
  <si>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</si>
  <si>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</si>
  <si>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</si>
  <si>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</si>
  <si>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</si>
  <si>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</si>
  <si>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</si>
  <si>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</si>
  <si>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</si>
  <si>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</si>
  <si>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</si>
  <si>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</si>
  <si>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</si>
  <si>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</si>
  <si>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</si>
  <si>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</si>
  <si>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</si>
  <si>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</si>
  <si>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</si>
  <si>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</si>
  <si>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</si>
  <si>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</si>
  <si>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</si>
  <si>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</si>
  <si>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</si>
  <si>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</si>
  <si>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</si>
  <si>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</si>
  <si>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</si>
  <si>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</si>
  <si>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</si>
  <si>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</si>
  <si>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</si>
  <si>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</si>
  <si>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</si>
  <si>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</si>
  <si>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</si>
  <si>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</si>
  <si>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</si>
  <si>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</si>
  <si>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</si>
  <si>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</si>
  <si>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</si>
  <si>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</si>
  <si>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</si>
  <si>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</si>
  <si>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</si>
  <si>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</si>
  <si>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</si>
  <si>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</si>
  <si>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</si>
  <si>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</si>
  <si>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</si>
  <si>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</si>
  <si>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</si>
  <si>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</si>
  <si>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</si>
  <si>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</si>
  <si>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</si>
  <si>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</si>
  <si>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</si>
  <si>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</si>
  <si>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</si>
  <si>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</si>
  <si>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</si>
  <si>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</si>
  <si>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</si>
  <si>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</si>
  <si>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</si>
  <si>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</si>
  <si>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</si>
  <si>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</si>
  <si>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</si>
  <si>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</si>
  <si>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</si>
  <si>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</si>
  <si>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</si>
  <si>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</si>
  <si>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</si>
  <si>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</si>
  <si>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</si>
  <si>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</si>
  <si>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</si>
  <si>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</si>
  <si>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</si>
  <si>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</si>
  <si>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</si>
  <si>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</si>
  <si>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</si>
  <si>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</si>
  <si>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</si>
  <si>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</si>
  <si>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</si>
  <si>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</si>
  <si>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</si>
  <si>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</si>
  <si>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</si>
  <si>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</si>
  <si>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</si>
  <si>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</si>
  <si>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</si>
  <si>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</si>
  <si>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</si>
  <si>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</si>
  <si>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</si>
  <si>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</si>
  <si>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</si>
  <si>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</si>
  <si>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</si>
  <si>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</si>
  <si>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</si>
  <si>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</si>
  <si>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</si>
  <si>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</si>
  <si>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</si>
  <si>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</si>
  <si>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</si>
  <si>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</si>
  <si>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</si>
  <si>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</si>
  <si>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</si>
  <si>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</si>
  <si>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</si>
  <si>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</si>
  <si>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</si>
  <si>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</si>
  <si>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</si>
  <si>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</si>
  <si>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</si>
  <si>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</si>
  <si>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</si>
  <si>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</si>
  <si>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</si>
  <si>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</si>
  <si>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</si>
  <si>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</si>
  <si>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</si>
  <si>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</si>
  <si>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</si>
  <si>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</si>
  <si>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</si>
  <si>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</si>
  <si>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</si>
  <si>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</si>
  <si>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</si>
  <si>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</si>
  <si>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</si>
  <si>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</si>
  <si>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</si>
  <si>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</si>
  <si>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</si>
  <si>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</si>
  <si>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</si>
  <si>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</si>
  <si>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</si>
  <si>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</si>
  <si>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</si>
  <si>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</si>
  <si>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</si>
  <si>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</si>
  <si>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</si>
  <si>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</si>
  <si>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</si>
  <si>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</si>
  <si>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</si>
  <si>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</si>
  <si>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</si>
  <si>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</si>
  <si>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</si>
  <si>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</si>
  <si>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</si>
  <si>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</si>
  <si>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</si>
  <si>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</si>
  <si>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</si>
  <si>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</si>
  <si>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</si>
  <si>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</si>
  <si>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</si>
  <si>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</si>
  <si>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</si>
  <si>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</si>
  <si>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</si>
  <si>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</si>
  <si>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</si>
  <si>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</si>
  <si>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</si>
  <si>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</si>
  <si>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</si>
  <si>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</si>
  <si>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</si>
  <si>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</si>
  <si>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</si>
  <si>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</si>
  <si>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</si>
  <si>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</si>
  <si>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</si>
  <si>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</si>
  <si>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</si>
  <si>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</si>
  <si>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</si>
  <si>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</si>
  <si>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</si>
  <si>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</si>
  <si>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</si>
  <si>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</si>
  <si>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</si>
  <si>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</si>
  <si>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</si>
  <si>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</si>
  <si>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</si>
  <si>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</si>
  <si>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</si>
  <si>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</si>
  <si>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</si>
  <si>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</si>
  <si>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</si>
  <si>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</si>
  <si>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</si>
  <si>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</si>
  <si>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</si>
  <si>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</si>
  <si>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</si>
  <si>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</si>
  <si>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</si>
  <si>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</si>
  <si>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</si>
  <si>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</si>
  <si>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</si>
  <si>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</si>
  <si>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</si>
  <si>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</si>
  <si>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</si>
  <si>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</si>
  <si>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</si>
  <si>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</si>
  <si>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</si>
  <si>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</si>
  <si>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</si>
  <si>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</si>
  <si>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</si>
  <si>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</si>
  <si>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</si>
  <si>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</si>
  <si>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</si>
  <si>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</si>
  <si>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000 1202 0000000000 622</t>
  </si>
  <si>
    <t>на 1 марта 2020 г.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</si>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</sst>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</cellStyleXfs>
  <cellXfs count="15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5" fillId="0" borderId="1" xfId="280" applyNumberFormat="1" applyProtection="1"/>
    <xf numFmtId="49" fontId="7" fillId="0" borderId="1" xfId="281" applyProtection="1">
      <alignment horizontal="center"/>
    </xf>
    <xf numFmtId="49" fontId="7" fillId="0" borderId="1" xfId="282" applyProtection="1">
      <alignment horizontal="center" wrapText="1"/>
    </xf>
    <xf numFmtId="0" fontId="7" fillId="0" borderId="1" xfId="283" applyNumberFormat="1" applyProtection="1">
      <alignment horizontal="left" wrapText="1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1" xfId="245" applyNumberFormat="1" applyFont="1" applyAlignment="1" applyProtection="1">
      <alignment vertical="center"/>
    </xf>
    <xf numFmtId="49" fontId="7" fillId="0" borderId="1" xfId="281" applyAlignment="1" applyProtection="1">
      <alignment horizontal="center" vertical="center"/>
    </xf>
    <xf numFmtId="0" fontId="23" fillId="0" borderId="47" xfId="263" applyNumberFormat="1" applyBorder="1" applyProtection="1">
      <alignment horizontal="left" wrapText="1" indent="1"/>
    </xf>
    <xf numFmtId="0" fontId="7" fillId="0" borderId="47" xfId="38" applyNumberFormat="1" applyBorder="1" applyProtection="1">
      <alignment horizontal="left" wrapText="1"/>
    </xf>
    <xf numFmtId="49" fontId="23" fillId="0" borderId="47" xfId="257" applyNumberFormat="1" applyBorder="1" applyProtection="1">
      <alignment horizontal="center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23" fillId="0" borderId="47" xfId="309" applyNumberFormat="1" applyBorder="1" applyProtection="1">
      <alignment horizontal="center"/>
    </xf>
    <xf numFmtId="49" fontId="23" fillId="0" borderId="47" xfId="254" applyNumberFormat="1" applyBorder="1" applyProtection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23" fillId="0" borderId="47" xfId="254" applyNumberFormat="1" applyBorder="1" applyProtection="1">
      <alignment horizontal="center" vertical="center" wrapText="1"/>
    </xf>
    <xf numFmtId="49" fontId="23" fillId="0" borderId="47" xfId="254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0" fontId="14" fillId="0" borderId="1" xfId="321" applyProtection="1">
      <protection locked="0"/>
    </xf>
    <xf numFmtId="0" fontId="7" fillId="0" borderId="47" xfId="298" applyNumberFormat="1" applyBorder="1" applyProtection="1">
      <alignment horizontal="left" wrapText="1"/>
    </xf>
    <xf numFmtId="49" fontId="7" fillId="0" borderId="47" xfId="39" applyNumberFormat="1" applyBorder="1" applyProtection="1">
      <alignment horizontal="center" wrapText="1"/>
    </xf>
    <xf numFmtId="49" fontId="7" fillId="0" borderId="47" xfId="297" applyNumberFormat="1" applyBorder="1" applyProtection="1">
      <alignment horizontal="center" wrapText="1"/>
    </xf>
    <xf numFmtId="4" fontId="7" fillId="0" borderId="47" xfId="301" applyNumberFormat="1" applyFont="1" applyBorder="1" applyProtection="1">
      <alignment horizontal="right" shrinkToFit="1"/>
    </xf>
    <xf numFmtId="4" fontId="7" fillId="0" borderId="47" xfId="301" applyNumberFormat="1" applyBorder="1" applyProtection="1">
      <alignment horizontal="right" shrinkToFit="1"/>
    </xf>
    <xf numFmtId="4" fontId="7" fillId="0" borderId="47" xfId="286" applyNumberFormat="1" applyFont="1" applyBorder="1" applyProtection="1"/>
    <xf numFmtId="0" fontId="5" fillId="0" borderId="1" xfId="277" applyNumberFormat="1" applyProtection="1"/>
    <xf numFmtId="0" fontId="7" fillId="0" borderId="47" xfId="44" applyNumberFormat="1" applyBorder="1" applyProtection="1">
      <alignment horizontal="left" wrapText="1" indent="1"/>
    </xf>
    <xf numFmtId="49" fontId="7" fillId="0" borderId="47" xfId="296" applyNumberFormat="1" applyBorder="1" applyProtection="1">
      <alignment horizontal="center" wrapText="1"/>
    </xf>
    <xf numFmtId="49" fontId="7" fillId="0" borderId="47" xfId="295" applyNumberFormat="1" applyBorder="1" applyProtection="1">
      <alignment horizontal="center"/>
    </xf>
    <xf numFmtId="0" fontId="7" fillId="0" borderId="47" xfId="294" applyNumberFormat="1" applyBorder="1" applyProtection="1">
      <alignment horizontal="left" wrapText="1" indent="2"/>
    </xf>
    <xf numFmtId="49" fontId="7" fillId="0" borderId="47" xfId="293" applyNumberFormat="1" applyBorder="1" applyProtection="1">
      <alignment horizontal="center"/>
    </xf>
    <xf numFmtId="49" fontId="7" fillId="0" borderId="47" xfId="292" applyNumberFormat="1" applyBorder="1" applyProtection="1">
      <alignment horizontal="center"/>
    </xf>
    <xf numFmtId="0" fontId="7" fillId="0" borderId="47" xfId="322" applyNumberFormat="1" applyBorder="1" applyProtection="1"/>
    <xf numFmtId="0" fontId="7" fillId="0" borderId="47" xfId="323" applyNumberFormat="1" applyBorder="1" applyProtection="1"/>
    <xf numFmtId="0" fontId="1" fillId="0" borderId="47" xfId="290" applyNumberFormat="1" applyBorder="1" applyProtection="1">
      <alignment horizontal="left" wrapText="1"/>
    </xf>
    <xf numFmtId="0" fontId="7" fillId="0" borderId="47" xfId="289" applyNumberFormat="1" applyBorder="1" applyProtection="1">
      <alignment horizontal="center" wrapText="1"/>
    </xf>
    <xf numFmtId="49" fontId="7" fillId="0" borderId="47" xfId="288" applyNumberFormat="1" applyBorder="1" applyProtection="1">
      <alignment horizontal="center" wrapText="1"/>
    </xf>
    <xf numFmtId="4" fontId="7" fillId="0" borderId="47" xfId="302" applyNumberFormat="1" applyBorder="1" applyProtection="1">
      <alignment horizontal="right" shrinkToFit="1"/>
    </xf>
    <xf numFmtId="0" fontId="4" fillId="0" borderId="1" xfId="285" applyNumberFormat="1" applyBorder="1" applyProtection="1"/>
    <xf numFmtId="0" fontId="7" fillId="2" borderId="1" xfId="284" applyNumberFormat="1" applyProtection="1"/>
  </cellXfs>
  <cellStyles count="324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6" xfId="41"/>
    <cellStyle name="xl46 2" xfId="225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79 3" xfId="250"/>
    <cellStyle name="xl79 3 2" xfId="283"/>
    <cellStyle name="xl80" xfId="60"/>
    <cellStyle name="xl80 2" xfId="186"/>
    <cellStyle name="xl80 2 2" xfId="246"/>
    <cellStyle name="xl80 3" xfId="298"/>
    <cellStyle name="xl80 4" xfId="304"/>
    <cellStyle name="xl81" xfId="64"/>
    <cellStyle name="xl81 2" xfId="193"/>
    <cellStyle name="xl81 3" xfId="256"/>
    <cellStyle name="xl81 4" xfId="313"/>
    <cellStyle name="xl81 5" xfId="322"/>
    <cellStyle name="xl82" xfId="75"/>
    <cellStyle name="xl82 2" xfId="209"/>
    <cellStyle name="xl82 3" xfId="290"/>
    <cellStyle name="xl82 4" xfId="315"/>
    <cellStyle name="xl83" xfId="77"/>
    <cellStyle name="xl83 2" xfId="211"/>
    <cellStyle name="xl83 3" xfId="269"/>
    <cellStyle name="xl83 4" xfId="294"/>
    <cellStyle name="xl83 5" xfId="310"/>
    <cellStyle name="xl84" xfId="71"/>
    <cellStyle name="xl84 2" xfId="205"/>
    <cellStyle name="xl84 3" xfId="266"/>
    <cellStyle name="xl85" xfId="58"/>
    <cellStyle name="xl85 2" xfId="177"/>
    <cellStyle name="xl85 3" xfId="251"/>
    <cellStyle name="xl85 3 2" xfId="282"/>
    <cellStyle name="xl85 4" xfId="296"/>
    <cellStyle name="xl85 5" xfId="308"/>
    <cellStyle name="xl86" xfId="69"/>
    <cellStyle name="xl86 2" xfId="201"/>
    <cellStyle name="xl86 3" xfId="264"/>
    <cellStyle name="xl86 4" xfId="314"/>
    <cellStyle name="xl86 5" xfId="323"/>
    <cellStyle name="xl87" xfId="76"/>
    <cellStyle name="xl87 2" xfId="210"/>
    <cellStyle name="xl87 3" xfId="289"/>
    <cellStyle name="xl87 4" xfId="316"/>
    <cellStyle name="xl88" xfId="78"/>
    <cellStyle name="xl88 2" xfId="212"/>
    <cellStyle name="xl88 3" xfId="270"/>
    <cellStyle name="xl88 4" xfId="293"/>
    <cellStyle name="xl88 5" xfId="311"/>
    <cellStyle name="xl89" xfId="72"/>
    <cellStyle name="xl89 2" xfId="206"/>
    <cellStyle name="xl89 3" xfId="267"/>
    <cellStyle name="xl89 4" xfId="285"/>
    <cellStyle name="xl89 5" xfId="319"/>
    <cellStyle name="xl90" xfId="83"/>
    <cellStyle name="xl90 2" xfId="217"/>
    <cellStyle name="xl90 3" xfId="274"/>
    <cellStyle name="xl91" xfId="59"/>
    <cellStyle name="xl91 2" xfId="178"/>
    <cellStyle name="xl91 3" xfId="252"/>
    <cellStyle name="xl91 3 2" xfId="281"/>
    <cellStyle name="xl91 4" xfId="297"/>
    <cellStyle name="xl91 5" xfId="305"/>
    <cellStyle name="xl92" xfId="65"/>
    <cellStyle name="xl92 2" xfId="195"/>
    <cellStyle name="xl92 3" xfId="258"/>
    <cellStyle name="xl92 4" xfId="288"/>
    <cellStyle name="xl92 5" xfId="317"/>
    <cellStyle name="xl93" xfId="79"/>
    <cellStyle name="xl93 2" xfId="213"/>
    <cellStyle name="xl93 3" xfId="271"/>
    <cellStyle name="xl93 4" xfId="292"/>
    <cellStyle name="xl93 5" xfId="312"/>
    <cellStyle name="xl94" xfId="73"/>
    <cellStyle name="xl94 2" xfId="207"/>
    <cellStyle name="xl94 3" xfId="268"/>
    <cellStyle name="xl95" xfId="61"/>
    <cellStyle name="xl95 2" xfId="187"/>
    <cellStyle name="xl95 2 2" xfId="247"/>
    <cellStyle name="xl95 3" xfId="291"/>
    <cellStyle name="xl95 4" xfId="301"/>
    <cellStyle name="xl95 5" xfId="306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workbookViewId="0">
      <selection activeCell="F16" sqref="F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4" t="s">
        <v>563</v>
      </c>
      <c r="B1" s="115"/>
      <c r="C1" s="115"/>
      <c r="D1" s="115"/>
      <c r="E1" s="115"/>
      <c r="F1" s="3"/>
      <c r="G1" s="4"/>
    </row>
    <row r="2" spans="1:13" ht="10.5" customHeight="1" x14ac:dyDescent="0.3">
      <c r="A2" s="115"/>
      <c r="B2" s="115"/>
      <c r="C2" s="115"/>
      <c r="D2" s="115"/>
      <c r="E2" s="115"/>
      <c r="F2" s="3"/>
      <c r="G2" s="4"/>
    </row>
    <row r="3" spans="1:13" ht="14.1" hidden="1" customHeight="1" x14ac:dyDescent="0.3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3">
      <c r="A4" s="7"/>
      <c r="B4" s="7"/>
      <c r="C4" s="22" t="s">
        <v>718</v>
      </c>
      <c r="D4" s="29"/>
      <c r="E4" s="32" t="s">
        <v>1</v>
      </c>
      <c r="F4" s="71">
        <v>43891</v>
      </c>
      <c r="G4" s="4"/>
    </row>
    <row r="5" spans="1:13" ht="14.1" customHeight="1" x14ac:dyDescent="0.3">
      <c r="A5" s="5"/>
      <c r="B5" s="5"/>
      <c r="C5" s="5"/>
      <c r="D5" s="29"/>
      <c r="E5" s="34"/>
      <c r="F5" s="33"/>
      <c r="G5" s="4"/>
    </row>
    <row r="6" spans="1:13" ht="15.15" customHeight="1" x14ac:dyDescent="0.3">
      <c r="A6" s="5" t="s">
        <v>2</v>
      </c>
      <c r="B6" s="118" t="s">
        <v>3</v>
      </c>
      <c r="C6" s="119"/>
      <c r="D6" s="29"/>
      <c r="E6" s="36" t="s">
        <v>4</v>
      </c>
      <c r="F6" s="35"/>
      <c r="G6" s="4"/>
    </row>
    <row r="7" spans="1:13" ht="15.15" customHeight="1" x14ac:dyDescent="0.3">
      <c r="A7" s="5" t="s">
        <v>5</v>
      </c>
      <c r="B7" s="120" t="s">
        <v>6</v>
      </c>
      <c r="C7" s="121"/>
      <c r="D7" s="29"/>
      <c r="E7" s="38" t="s">
        <v>7</v>
      </c>
      <c r="F7" s="37" t="s">
        <v>8</v>
      </c>
      <c r="G7" s="4"/>
    </row>
    <row r="8" spans="1:13" ht="14.1" customHeight="1" x14ac:dyDescent="0.3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3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9" t="s">
        <v>567</v>
      </c>
      <c r="F11" s="109"/>
      <c r="G11" s="43"/>
      <c r="H11" s="44"/>
      <c r="I11" s="44"/>
      <c r="J11" s="44"/>
      <c r="K11" s="44"/>
      <c r="L11" s="44"/>
      <c r="M11" s="44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6" t="s">
        <v>14</v>
      </c>
      <c r="B13" s="116" t="s">
        <v>663</v>
      </c>
      <c r="C13" s="116" t="s">
        <v>16</v>
      </c>
      <c r="D13" s="110" t="s">
        <v>17</v>
      </c>
      <c r="E13" s="112" t="s">
        <v>18</v>
      </c>
      <c r="F13" s="110" t="s">
        <v>564</v>
      </c>
      <c r="G13" s="4"/>
    </row>
    <row r="14" spans="1:13" ht="48" customHeight="1" x14ac:dyDescent="0.3">
      <c r="A14" s="117"/>
      <c r="B14" s="117"/>
      <c r="C14" s="117"/>
      <c r="D14" s="111"/>
      <c r="E14" s="113"/>
      <c r="F14" s="111"/>
      <c r="G14" s="4"/>
    </row>
    <row r="15" spans="1:13" ht="11.4" customHeight="1" x14ac:dyDescent="0.3">
      <c r="A15" s="107" t="s">
        <v>19</v>
      </c>
      <c r="B15" s="107" t="s">
        <v>20</v>
      </c>
      <c r="C15" s="107" t="s">
        <v>21</v>
      </c>
      <c r="D15" s="103" t="s">
        <v>22</v>
      </c>
      <c r="E15" s="103" t="s">
        <v>23</v>
      </c>
      <c r="F15" s="103" t="s">
        <v>24</v>
      </c>
      <c r="G15" s="4"/>
    </row>
    <row r="16" spans="1:13" x14ac:dyDescent="0.3">
      <c r="A16" s="95" t="s">
        <v>25</v>
      </c>
      <c r="B16" s="96" t="s">
        <v>26</v>
      </c>
      <c r="C16" s="97" t="s">
        <v>27</v>
      </c>
      <c r="D16" s="98">
        <v>1725441450.2</v>
      </c>
      <c r="E16" s="98">
        <v>200829983.03999999</v>
      </c>
      <c r="F16" s="78">
        <f t="shared" ref="F16:F32" si="0">D16-E16</f>
        <v>1524611467.1600001</v>
      </c>
      <c r="G16" s="4"/>
    </row>
    <row r="17" spans="1:7" ht="15" customHeight="1" x14ac:dyDescent="0.3">
      <c r="A17" s="94" t="s">
        <v>29</v>
      </c>
      <c r="B17" s="99"/>
      <c r="C17" s="100"/>
      <c r="D17" s="100"/>
      <c r="E17" s="100"/>
      <c r="F17" s="78"/>
      <c r="G17" s="4"/>
    </row>
    <row r="18" spans="1:7" ht="15" customHeight="1" x14ac:dyDescent="0.3">
      <c r="A18" s="101" t="s">
        <v>30</v>
      </c>
      <c r="B18" s="102" t="s">
        <v>26</v>
      </c>
      <c r="C18" s="106" t="s">
        <v>31</v>
      </c>
      <c r="D18" s="98">
        <v>642230400</v>
      </c>
      <c r="E18" s="98">
        <v>92672091.459999993</v>
      </c>
      <c r="F18" s="78">
        <f t="shared" si="0"/>
        <v>549558308.53999996</v>
      </c>
      <c r="G18" s="4"/>
    </row>
    <row r="19" spans="1:7" ht="15" customHeight="1" x14ac:dyDescent="0.3">
      <c r="A19" s="101" t="s">
        <v>32</v>
      </c>
      <c r="B19" s="102" t="s">
        <v>26</v>
      </c>
      <c r="C19" s="106" t="s">
        <v>33</v>
      </c>
      <c r="D19" s="98">
        <v>439445400</v>
      </c>
      <c r="E19" s="98">
        <v>61375369.420000002</v>
      </c>
      <c r="F19" s="78">
        <f t="shared" si="0"/>
        <v>378070030.57999998</v>
      </c>
      <c r="G19" s="4"/>
    </row>
    <row r="20" spans="1:7" ht="15" customHeight="1" x14ac:dyDescent="0.3">
      <c r="A20" s="101" t="s">
        <v>34</v>
      </c>
      <c r="B20" s="102" t="s">
        <v>26</v>
      </c>
      <c r="C20" s="106" t="s">
        <v>35</v>
      </c>
      <c r="D20" s="98">
        <v>439445400</v>
      </c>
      <c r="E20" s="98">
        <v>61375369.420000002</v>
      </c>
      <c r="F20" s="78">
        <f t="shared" si="0"/>
        <v>378070030.57999998</v>
      </c>
      <c r="G20" s="4"/>
    </row>
    <row r="21" spans="1:7" ht="60" customHeight="1" x14ac:dyDescent="0.3">
      <c r="A21" s="101" t="s">
        <v>660</v>
      </c>
      <c r="B21" s="102" t="s">
        <v>26</v>
      </c>
      <c r="C21" s="106" t="s">
        <v>36</v>
      </c>
      <c r="D21" s="98">
        <v>426112700</v>
      </c>
      <c r="E21" s="98">
        <v>60982926.479999997</v>
      </c>
      <c r="F21" s="78">
        <f t="shared" si="0"/>
        <v>365129773.51999998</v>
      </c>
      <c r="G21" s="4"/>
    </row>
    <row r="22" spans="1:7" ht="84" customHeight="1" x14ac:dyDescent="0.3">
      <c r="A22" s="101" t="s">
        <v>37</v>
      </c>
      <c r="B22" s="102" t="s">
        <v>26</v>
      </c>
      <c r="C22" s="106" t="s">
        <v>38</v>
      </c>
      <c r="D22" s="98">
        <v>4082400</v>
      </c>
      <c r="E22" s="98">
        <v>100176.46</v>
      </c>
      <c r="F22" s="78">
        <f t="shared" si="0"/>
        <v>3982223.54</v>
      </c>
      <c r="G22" s="4"/>
    </row>
    <row r="23" spans="1:7" ht="36" customHeight="1" x14ac:dyDescent="0.3">
      <c r="A23" s="101" t="s">
        <v>39</v>
      </c>
      <c r="B23" s="102" t="s">
        <v>26</v>
      </c>
      <c r="C23" s="106" t="s">
        <v>40</v>
      </c>
      <c r="D23" s="98">
        <v>3317800</v>
      </c>
      <c r="E23" s="98">
        <v>60242.39</v>
      </c>
      <c r="F23" s="78">
        <f t="shared" si="0"/>
        <v>3257557.61</v>
      </c>
      <c r="G23" s="4"/>
    </row>
    <row r="24" spans="1:7" ht="72" customHeight="1" x14ac:dyDescent="0.3">
      <c r="A24" s="101" t="s">
        <v>651</v>
      </c>
      <c r="B24" s="102" t="s">
        <v>26</v>
      </c>
      <c r="C24" s="106" t="s">
        <v>41</v>
      </c>
      <c r="D24" s="98">
        <v>5932500</v>
      </c>
      <c r="E24" s="98">
        <v>232024.09</v>
      </c>
      <c r="F24" s="78">
        <f t="shared" si="0"/>
        <v>5700475.9100000001</v>
      </c>
      <c r="G24" s="4"/>
    </row>
    <row r="25" spans="1:7" ht="24" customHeight="1" x14ac:dyDescent="0.3">
      <c r="A25" s="101" t="s">
        <v>573</v>
      </c>
      <c r="B25" s="102" t="s">
        <v>26</v>
      </c>
      <c r="C25" s="106" t="s">
        <v>574</v>
      </c>
      <c r="D25" s="98">
        <v>1765100</v>
      </c>
      <c r="E25" s="98">
        <v>298644.98</v>
      </c>
      <c r="F25" s="78">
        <f t="shared" si="0"/>
        <v>1466455.02</v>
      </c>
      <c r="G25" s="4"/>
    </row>
    <row r="26" spans="1:7" ht="24" customHeight="1" x14ac:dyDescent="0.3">
      <c r="A26" s="101" t="s">
        <v>575</v>
      </c>
      <c r="B26" s="102" t="s">
        <v>26</v>
      </c>
      <c r="C26" s="106" t="s">
        <v>576</v>
      </c>
      <c r="D26" s="98">
        <v>1765100</v>
      </c>
      <c r="E26" s="98">
        <v>298644.98</v>
      </c>
      <c r="F26" s="78">
        <f t="shared" si="0"/>
        <v>1466455.02</v>
      </c>
      <c r="G26" s="4"/>
    </row>
    <row r="27" spans="1:7" ht="24" customHeight="1" x14ac:dyDescent="0.3">
      <c r="A27" s="101" t="s">
        <v>577</v>
      </c>
      <c r="B27" s="102" t="s">
        <v>26</v>
      </c>
      <c r="C27" s="106" t="s">
        <v>578</v>
      </c>
      <c r="D27" s="98">
        <v>840000</v>
      </c>
      <c r="E27" s="98">
        <v>133176.54</v>
      </c>
      <c r="F27" s="78">
        <f t="shared" si="0"/>
        <v>706823.46</v>
      </c>
      <c r="G27" s="4"/>
    </row>
    <row r="28" spans="1:7" ht="24" customHeight="1" x14ac:dyDescent="0.3">
      <c r="A28" s="101" t="s">
        <v>579</v>
      </c>
      <c r="B28" s="102" t="s">
        <v>26</v>
      </c>
      <c r="C28" s="106" t="s">
        <v>580</v>
      </c>
      <c r="D28" s="98">
        <v>840000</v>
      </c>
      <c r="E28" s="98">
        <v>133176.54</v>
      </c>
      <c r="F28" s="78">
        <f t="shared" si="0"/>
        <v>706823.46</v>
      </c>
      <c r="G28" s="4"/>
    </row>
    <row r="29" spans="1:7" ht="36" customHeight="1" x14ac:dyDescent="0.3">
      <c r="A29" s="101" t="s">
        <v>581</v>
      </c>
      <c r="B29" s="102" t="s">
        <v>26</v>
      </c>
      <c r="C29" s="106" t="s">
        <v>582</v>
      </c>
      <c r="D29" s="98">
        <v>4400</v>
      </c>
      <c r="E29" s="98">
        <v>834.54</v>
      </c>
      <c r="F29" s="78">
        <f t="shared" si="0"/>
        <v>3565.46</v>
      </c>
      <c r="G29" s="4"/>
    </row>
    <row r="30" spans="1:7" ht="47.25" customHeight="1" x14ac:dyDescent="0.3">
      <c r="A30" s="101" t="s">
        <v>583</v>
      </c>
      <c r="B30" s="102" t="s">
        <v>26</v>
      </c>
      <c r="C30" s="106" t="s">
        <v>584</v>
      </c>
      <c r="D30" s="98">
        <v>4400</v>
      </c>
      <c r="E30" s="98">
        <v>834.54</v>
      </c>
      <c r="F30" s="78">
        <f t="shared" si="0"/>
        <v>3565.46</v>
      </c>
      <c r="G30" s="4"/>
    </row>
    <row r="31" spans="1:7" ht="48" hidden="1" customHeight="1" x14ac:dyDescent="0.3">
      <c r="A31" s="101" t="s">
        <v>585</v>
      </c>
      <c r="B31" s="102" t="s">
        <v>26</v>
      </c>
      <c r="C31" s="106" t="s">
        <v>586</v>
      </c>
      <c r="D31" s="98">
        <v>1039500</v>
      </c>
      <c r="E31" s="98">
        <v>190633.60000000001</v>
      </c>
      <c r="F31" s="78">
        <f t="shared" si="0"/>
        <v>848866.4</v>
      </c>
      <c r="G31" s="4"/>
    </row>
    <row r="32" spans="1:7" ht="36" customHeight="1" x14ac:dyDescent="0.3">
      <c r="A32" s="101" t="s">
        <v>587</v>
      </c>
      <c r="B32" s="102" t="s">
        <v>26</v>
      </c>
      <c r="C32" s="106" t="s">
        <v>588</v>
      </c>
      <c r="D32" s="98">
        <v>1039500</v>
      </c>
      <c r="E32" s="98">
        <v>190633.60000000001</v>
      </c>
      <c r="F32" s="78">
        <f t="shared" si="0"/>
        <v>848866.4</v>
      </c>
      <c r="G32" s="4"/>
    </row>
    <row r="33" spans="1:7" ht="24" customHeight="1" x14ac:dyDescent="0.3">
      <c r="A33" s="101" t="s">
        <v>589</v>
      </c>
      <c r="B33" s="102" t="s">
        <v>26</v>
      </c>
      <c r="C33" s="106" t="s">
        <v>590</v>
      </c>
      <c r="D33" s="98">
        <v>-118800</v>
      </c>
      <c r="E33" s="98">
        <v>-25999.7</v>
      </c>
      <c r="F33" s="81" t="s">
        <v>28</v>
      </c>
      <c r="G33" s="4"/>
    </row>
    <row r="34" spans="1:7" ht="24" customHeight="1" x14ac:dyDescent="0.3">
      <c r="A34" s="101" t="s">
        <v>591</v>
      </c>
      <c r="B34" s="102" t="s">
        <v>26</v>
      </c>
      <c r="C34" s="106" t="s">
        <v>592</v>
      </c>
      <c r="D34" s="98">
        <v>-118800</v>
      </c>
      <c r="E34" s="98">
        <v>-25999.7</v>
      </c>
      <c r="F34" s="81" t="s">
        <v>28</v>
      </c>
      <c r="G34" s="4"/>
    </row>
    <row r="35" spans="1:7" ht="21.75" customHeight="1" x14ac:dyDescent="0.3">
      <c r="A35" s="101" t="s">
        <v>42</v>
      </c>
      <c r="B35" s="102" t="s">
        <v>26</v>
      </c>
      <c r="C35" s="106" t="s">
        <v>43</v>
      </c>
      <c r="D35" s="98">
        <v>52289100</v>
      </c>
      <c r="E35" s="98">
        <v>7995687.6200000001</v>
      </c>
      <c r="F35" s="81">
        <f>D35-E35</f>
        <v>44293412.380000003</v>
      </c>
      <c r="G35" s="4"/>
    </row>
    <row r="36" spans="1:7" ht="15" customHeight="1" x14ac:dyDescent="0.3">
      <c r="A36" s="101" t="s">
        <v>44</v>
      </c>
      <c r="B36" s="102" t="s">
        <v>26</v>
      </c>
      <c r="C36" s="106" t="s">
        <v>45</v>
      </c>
      <c r="D36" s="98">
        <v>29077600</v>
      </c>
      <c r="E36" s="98">
        <v>3000085.36</v>
      </c>
      <c r="F36" s="81">
        <f t="shared" ref="F36:F49" si="1">D36-E36</f>
        <v>26077514.640000001</v>
      </c>
      <c r="G36" s="4"/>
    </row>
    <row r="37" spans="1:7" ht="15" customHeight="1" x14ac:dyDescent="0.3">
      <c r="A37" s="101" t="s">
        <v>46</v>
      </c>
      <c r="B37" s="102" t="s">
        <v>26</v>
      </c>
      <c r="C37" s="106" t="s">
        <v>47</v>
      </c>
      <c r="D37" s="98">
        <v>19607700</v>
      </c>
      <c r="E37" s="98">
        <v>2325133.7200000002</v>
      </c>
      <c r="F37" s="81">
        <f t="shared" si="1"/>
        <v>17282566.280000001</v>
      </c>
      <c r="G37" s="4"/>
    </row>
    <row r="38" spans="1:7" ht="24" customHeight="1" x14ac:dyDescent="0.3">
      <c r="A38" s="101" t="s">
        <v>46</v>
      </c>
      <c r="B38" s="102" t="s">
        <v>26</v>
      </c>
      <c r="C38" s="106" t="s">
        <v>48</v>
      </c>
      <c r="D38" s="98">
        <v>19607700</v>
      </c>
      <c r="E38" s="98">
        <v>2325133.7200000002</v>
      </c>
      <c r="F38" s="81">
        <f t="shared" si="1"/>
        <v>17282566.280000001</v>
      </c>
      <c r="G38" s="4"/>
    </row>
    <row r="39" spans="1:7" ht="36" customHeight="1" x14ac:dyDescent="0.3">
      <c r="A39" s="101" t="s">
        <v>49</v>
      </c>
      <c r="B39" s="102" t="s">
        <v>26</v>
      </c>
      <c r="C39" s="106" t="s">
        <v>50</v>
      </c>
      <c r="D39" s="98">
        <v>9469900</v>
      </c>
      <c r="E39" s="98">
        <v>674951.64</v>
      </c>
      <c r="F39" s="81">
        <f t="shared" si="1"/>
        <v>8794948.3599999994</v>
      </c>
      <c r="G39" s="4"/>
    </row>
    <row r="40" spans="1:7" ht="15" customHeight="1" x14ac:dyDescent="0.3">
      <c r="A40" s="101" t="s">
        <v>51</v>
      </c>
      <c r="B40" s="102" t="s">
        <v>26</v>
      </c>
      <c r="C40" s="106" t="s">
        <v>52</v>
      </c>
      <c r="D40" s="98">
        <v>9469900</v>
      </c>
      <c r="E40" s="98">
        <v>674951.64</v>
      </c>
      <c r="F40" s="81">
        <f t="shared" si="1"/>
        <v>8794948.3599999994</v>
      </c>
      <c r="G40" s="4"/>
    </row>
    <row r="41" spans="1:7" ht="24" customHeight="1" x14ac:dyDescent="0.3">
      <c r="A41" s="101" t="s">
        <v>53</v>
      </c>
      <c r="B41" s="102" t="s">
        <v>26</v>
      </c>
      <c r="C41" s="106" t="s">
        <v>54</v>
      </c>
      <c r="D41" s="98">
        <v>22663600</v>
      </c>
      <c r="E41" s="98">
        <v>4852395.6500000004</v>
      </c>
      <c r="F41" s="81">
        <f t="shared" si="1"/>
        <v>17811204.350000001</v>
      </c>
      <c r="G41" s="4"/>
    </row>
    <row r="42" spans="1:7" ht="36" customHeight="1" x14ac:dyDescent="0.3">
      <c r="A42" s="101" t="s">
        <v>53</v>
      </c>
      <c r="B42" s="102" t="s">
        <v>26</v>
      </c>
      <c r="C42" s="106" t="s">
        <v>55</v>
      </c>
      <c r="D42" s="98">
        <v>22663600</v>
      </c>
      <c r="E42" s="98">
        <v>4852395.6500000004</v>
      </c>
      <c r="F42" s="81">
        <f t="shared" si="1"/>
        <v>17811204.350000001</v>
      </c>
      <c r="G42" s="4"/>
    </row>
    <row r="43" spans="1:7" ht="24" customHeight="1" x14ac:dyDescent="0.3">
      <c r="A43" s="101" t="s">
        <v>56</v>
      </c>
      <c r="B43" s="102" t="s">
        <v>26</v>
      </c>
      <c r="C43" s="106" t="s">
        <v>57</v>
      </c>
      <c r="D43" s="98">
        <v>6100</v>
      </c>
      <c r="E43" s="98">
        <v>0</v>
      </c>
      <c r="F43" s="81">
        <f t="shared" si="1"/>
        <v>6100</v>
      </c>
      <c r="G43" s="4"/>
    </row>
    <row r="44" spans="1:7" ht="24" customHeight="1" x14ac:dyDescent="0.3">
      <c r="A44" s="101" t="s">
        <v>56</v>
      </c>
      <c r="B44" s="102" t="s">
        <v>26</v>
      </c>
      <c r="C44" s="106" t="s">
        <v>58</v>
      </c>
      <c r="D44" s="98">
        <v>6100</v>
      </c>
      <c r="E44" s="98">
        <v>0</v>
      </c>
      <c r="F44" s="81">
        <f t="shared" si="1"/>
        <v>6100</v>
      </c>
      <c r="G44" s="4"/>
    </row>
    <row r="45" spans="1:7" ht="24" customHeight="1" x14ac:dyDescent="0.3">
      <c r="A45" s="101" t="s">
        <v>59</v>
      </c>
      <c r="B45" s="102" t="s">
        <v>26</v>
      </c>
      <c r="C45" s="106" t="s">
        <v>60</v>
      </c>
      <c r="D45" s="98">
        <v>541800</v>
      </c>
      <c r="E45" s="98">
        <v>143206.60999999999</v>
      </c>
      <c r="F45" s="81">
        <f t="shared" si="1"/>
        <v>398593.39</v>
      </c>
      <c r="G45" s="4"/>
    </row>
    <row r="46" spans="1:7" ht="24" customHeight="1" x14ac:dyDescent="0.3">
      <c r="A46" s="101" t="s">
        <v>667</v>
      </c>
      <c r="B46" s="102" t="s">
        <v>26</v>
      </c>
      <c r="C46" s="106" t="s">
        <v>61</v>
      </c>
      <c r="D46" s="98">
        <v>541800</v>
      </c>
      <c r="E46" s="98">
        <v>143206.60999999999</v>
      </c>
      <c r="F46" s="81">
        <f t="shared" si="1"/>
        <v>398593.39</v>
      </c>
      <c r="G46" s="4"/>
    </row>
    <row r="47" spans="1:7" ht="15" customHeight="1" x14ac:dyDescent="0.3">
      <c r="A47" s="101" t="s">
        <v>62</v>
      </c>
      <c r="B47" s="102" t="s">
        <v>26</v>
      </c>
      <c r="C47" s="106" t="s">
        <v>63</v>
      </c>
      <c r="D47" s="98">
        <v>10000000</v>
      </c>
      <c r="E47" s="98">
        <v>1827335.53</v>
      </c>
      <c r="F47" s="81">
        <f t="shared" si="1"/>
        <v>8172664.4699999997</v>
      </c>
      <c r="G47" s="4"/>
    </row>
    <row r="48" spans="1:7" ht="24" customHeight="1" x14ac:dyDescent="0.3">
      <c r="A48" s="101" t="s">
        <v>64</v>
      </c>
      <c r="B48" s="102" t="s">
        <v>26</v>
      </c>
      <c r="C48" s="106" t="s">
        <v>65</v>
      </c>
      <c r="D48" s="98">
        <v>10000000</v>
      </c>
      <c r="E48" s="98">
        <v>1827335.53</v>
      </c>
      <c r="F48" s="81">
        <f t="shared" si="1"/>
        <v>8172664.4699999997</v>
      </c>
      <c r="G48" s="4"/>
    </row>
    <row r="49" spans="1:7" ht="29.25" customHeight="1" x14ac:dyDescent="0.3">
      <c r="A49" s="101" t="s">
        <v>66</v>
      </c>
      <c r="B49" s="102" t="s">
        <v>26</v>
      </c>
      <c r="C49" s="106" t="s">
        <v>67</v>
      </c>
      <c r="D49" s="98">
        <v>10000000</v>
      </c>
      <c r="E49" s="98">
        <v>1827335.53</v>
      </c>
      <c r="F49" s="81">
        <f t="shared" si="1"/>
        <v>8172664.4699999997</v>
      </c>
      <c r="G49" s="4"/>
    </row>
    <row r="50" spans="1:7" ht="48" customHeight="1" x14ac:dyDescent="0.3">
      <c r="A50" s="101" t="s">
        <v>661</v>
      </c>
      <c r="B50" s="102" t="s">
        <v>26</v>
      </c>
      <c r="C50" s="106" t="s">
        <v>662</v>
      </c>
      <c r="D50" s="98" t="s">
        <v>28</v>
      </c>
      <c r="E50" s="98">
        <v>210.55</v>
      </c>
      <c r="F50" s="81" t="s">
        <v>28</v>
      </c>
      <c r="G50" s="4"/>
    </row>
    <row r="51" spans="1:7" ht="28.5" customHeight="1" x14ac:dyDescent="0.3">
      <c r="A51" s="101" t="s">
        <v>668</v>
      </c>
      <c r="B51" s="102" t="s">
        <v>26</v>
      </c>
      <c r="C51" s="106" t="s">
        <v>688</v>
      </c>
      <c r="D51" s="98" t="s">
        <v>28</v>
      </c>
      <c r="E51" s="98">
        <v>210.55</v>
      </c>
      <c r="F51" s="81" t="s">
        <v>28</v>
      </c>
      <c r="G51" s="4"/>
    </row>
    <row r="52" spans="1:7" ht="25.5" customHeight="1" x14ac:dyDescent="0.3">
      <c r="A52" s="101" t="s">
        <v>669</v>
      </c>
      <c r="B52" s="102" t="s">
        <v>26</v>
      </c>
      <c r="C52" s="106" t="s">
        <v>689</v>
      </c>
      <c r="D52" s="98" t="s">
        <v>28</v>
      </c>
      <c r="E52" s="98">
        <v>210.55</v>
      </c>
      <c r="F52" s="81" t="s">
        <v>28</v>
      </c>
      <c r="G52" s="4"/>
    </row>
    <row r="53" spans="1:7" ht="31.5" customHeight="1" x14ac:dyDescent="0.3">
      <c r="A53" s="101" t="s">
        <v>68</v>
      </c>
      <c r="B53" s="102" t="s">
        <v>26</v>
      </c>
      <c r="C53" s="106" t="s">
        <v>69</v>
      </c>
      <c r="D53" s="98">
        <v>28791000</v>
      </c>
      <c r="E53" s="98">
        <v>6627762.7599999998</v>
      </c>
      <c r="F53" s="81">
        <f>D53-E53</f>
        <v>22163237.240000002</v>
      </c>
      <c r="G53" s="4"/>
    </row>
    <row r="54" spans="1:7" ht="28.5" customHeight="1" x14ac:dyDescent="0.3">
      <c r="A54" s="101" t="s">
        <v>70</v>
      </c>
      <c r="B54" s="102" t="s">
        <v>26</v>
      </c>
      <c r="C54" s="106" t="s">
        <v>71</v>
      </c>
      <c r="D54" s="98">
        <v>28496000</v>
      </c>
      <c r="E54" s="98">
        <v>6358759.4500000002</v>
      </c>
      <c r="F54" s="81">
        <f t="shared" ref="F54:F57" si="2">D54-E54</f>
        <v>22137240.550000001</v>
      </c>
      <c r="G54" s="4"/>
    </row>
    <row r="55" spans="1:7" ht="23.25" customHeight="1" x14ac:dyDescent="0.3">
      <c r="A55" s="101" t="s">
        <v>72</v>
      </c>
      <c r="B55" s="102" t="s">
        <v>26</v>
      </c>
      <c r="C55" s="106" t="s">
        <v>73</v>
      </c>
      <c r="D55" s="98">
        <v>25470000</v>
      </c>
      <c r="E55" s="98">
        <v>5600421.3899999997</v>
      </c>
      <c r="F55" s="81">
        <f t="shared" si="2"/>
        <v>19869578.609999999</v>
      </c>
      <c r="G55" s="4"/>
    </row>
    <row r="56" spans="1:7" ht="15" customHeight="1" x14ac:dyDescent="0.3">
      <c r="A56" s="101" t="s">
        <v>74</v>
      </c>
      <c r="B56" s="102" t="s">
        <v>26</v>
      </c>
      <c r="C56" s="106" t="s">
        <v>75</v>
      </c>
      <c r="D56" s="98">
        <v>9000000</v>
      </c>
      <c r="E56" s="98">
        <v>2101512.8199999998</v>
      </c>
      <c r="F56" s="81">
        <f t="shared" si="2"/>
        <v>6898487.1799999997</v>
      </c>
      <c r="G56" s="4"/>
    </row>
    <row r="57" spans="1:7" ht="24" customHeight="1" x14ac:dyDescent="0.3">
      <c r="A57" s="101" t="s">
        <v>76</v>
      </c>
      <c r="B57" s="102" t="s">
        <v>26</v>
      </c>
      <c r="C57" s="106" t="s">
        <v>77</v>
      </c>
      <c r="D57" s="98">
        <v>16470000</v>
      </c>
      <c r="E57" s="98">
        <v>3498908.57</v>
      </c>
      <c r="F57" s="81">
        <f t="shared" si="2"/>
        <v>12971091.43</v>
      </c>
      <c r="G57" s="4"/>
    </row>
    <row r="58" spans="1:7" ht="36" customHeight="1" x14ac:dyDescent="0.3">
      <c r="A58" s="101" t="s">
        <v>78</v>
      </c>
      <c r="B58" s="102" t="s">
        <v>26</v>
      </c>
      <c r="C58" s="106" t="s">
        <v>79</v>
      </c>
      <c r="D58" s="98">
        <v>322000</v>
      </c>
      <c r="E58" s="98">
        <v>85500</v>
      </c>
      <c r="F58" s="81">
        <f t="shared" ref="F58:F95" si="3">D58-E58</f>
        <v>236500</v>
      </c>
      <c r="G58" s="4"/>
    </row>
    <row r="59" spans="1:7" ht="36" customHeight="1" x14ac:dyDescent="0.3">
      <c r="A59" s="101" t="s">
        <v>80</v>
      </c>
      <c r="B59" s="102" t="s">
        <v>26</v>
      </c>
      <c r="C59" s="106" t="s">
        <v>81</v>
      </c>
      <c r="D59" s="98">
        <v>322000</v>
      </c>
      <c r="E59" s="98">
        <v>85500</v>
      </c>
      <c r="F59" s="81">
        <f t="shared" si="3"/>
        <v>236500</v>
      </c>
      <c r="G59" s="4"/>
    </row>
    <row r="60" spans="1:7" ht="60" customHeight="1" x14ac:dyDescent="0.3">
      <c r="A60" s="101" t="s">
        <v>82</v>
      </c>
      <c r="B60" s="102" t="s">
        <v>26</v>
      </c>
      <c r="C60" s="106" t="s">
        <v>83</v>
      </c>
      <c r="D60" s="98">
        <v>2704000</v>
      </c>
      <c r="E60" s="98">
        <v>672838.06</v>
      </c>
      <c r="F60" s="81">
        <f t="shared" si="3"/>
        <v>2031161.94</v>
      </c>
      <c r="G60" s="4"/>
    </row>
    <row r="61" spans="1:7" ht="60" customHeight="1" x14ac:dyDescent="0.3">
      <c r="A61" s="101" t="s">
        <v>84</v>
      </c>
      <c r="B61" s="102" t="s">
        <v>26</v>
      </c>
      <c r="C61" s="106" t="s">
        <v>85</v>
      </c>
      <c r="D61" s="98">
        <v>2704000</v>
      </c>
      <c r="E61" s="98">
        <v>672838.06</v>
      </c>
      <c r="F61" s="81">
        <f t="shared" si="3"/>
        <v>2031161.94</v>
      </c>
      <c r="G61" s="4"/>
    </row>
    <row r="62" spans="1:7" ht="60" customHeight="1" x14ac:dyDescent="0.3">
      <c r="A62" s="101" t="s">
        <v>86</v>
      </c>
      <c r="B62" s="102" t="s">
        <v>26</v>
      </c>
      <c r="C62" s="106" t="s">
        <v>87</v>
      </c>
      <c r="D62" s="98">
        <v>255000</v>
      </c>
      <c r="E62" s="98">
        <v>255817</v>
      </c>
      <c r="F62" s="81" t="s">
        <v>28</v>
      </c>
      <c r="G62" s="4"/>
    </row>
    <row r="63" spans="1:7" ht="15" customHeight="1" x14ac:dyDescent="0.3">
      <c r="A63" s="101" t="s">
        <v>88</v>
      </c>
      <c r="B63" s="102" t="s">
        <v>26</v>
      </c>
      <c r="C63" s="106" t="s">
        <v>89</v>
      </c>
      <c r="D63" s="98">
        <v>255000</v>
      </c>
      <c r="E63" s="98">
        <v>255817</v>
      </c>
      <c r="F63" s="81" t="s">
        <v>28</v>
      </c>
      <c r="G63" s="4"/>
    </row>
    <row r="64" spans="1:7" ht="15" customHeight="1" x14ac:dyDescent="0.3">
      <c r="A64" s="101" t="s">
        <v>90</v>
      </c>
      <c r="B64" s="102" t="s">
        <v>26</v>
      </c>
      <c r="C64" s="106" t="s">
        <v>91</v>
      </c>
      <c r="D64" s="98">
        <v>255000</v>
      </c>
      <c r="E64" s="98">
        <v>255817</v>
      </c>
      <c r="F64" s="81" t="s">
        <v>28</v>
      </c>
      <c r="G64" s="4"/>
    </row>
    <row r="65" spans="1:7" ht="24" customHeight="1" x14ac:dyDescent="0.3">
      <c r="A65" s="101" t="s">
        <v>92</v>
      </c>
      <c r="B65" s="102" t="s">
        <v>26</v>
      </c>
      <c r="C65" s="106" t="s">
        <v>93</v>
      </c>
      <c r="D65" s="98">
        <v>40000</v>
      </c>
      <c r="E65" s="98">
        <v>13186.31</v>
      </c>
      <c r="F65" s="81">
        <f t="shared" si="3"/>
        <v>26813.690000000002</v>
      </c>
      <c r="G65" s="4"/>
    </row>
    <row r="66" spans="1:7" ht="15" customHeight="1" x14ac:dyDescent="0.3">
      <c r="A66" s="101" t="s">
        <v>94</v>
      </c>
      <c r="B66" s="102" t="s">
        <v>26</v>
      </c>
      <c r="C66" s="106" t="s">
        <v>95</v>
      </c>
      <c r="D66" s="98">
        <v>40000</v>
      </c>
      <c r="E66" s="98">
        <v>13186.31</v>
      </c>
      <c r="F66" s="81">
        <f t="shared" si="3"/>
        <v>26813.690000000002</v>
      </c>
      <c r="G66" s="4"/>
    </row>
    <row r="67" spans="1:7" ht="15" customHeight="1" x14ac:dyDescent="0.3">
      <c r="A67" s="101" t="s">
        <v>96</v>
      </c>
      <c r="B67" s="102" t="s">
        <v>26</v>
      </c>
      <c r="C67" s="106" t="s">
        <v>97</v>
      </c>
      <c r="D67" s="98">
        <v>40000</v>
      </c>
      <c r="E67" s="98">
        <v>13186.31</v>
      </c>
      <c r="F67" s="81">
        <f t="shared" si="3"/>
        <v>26813.690000000002</v>
      </c>
      <c r="G67" s="4"/>
    </row>
    <row r="68" spans="1:7" ht="15" customHeight="1" x14ac:dyDescent="0.3">
      <c r="A68" s="101" t="s">
        <v>98</v>
      </c>
      <c r="B68" s="102" t="s">
        <v>26</v>
      </c>
      <c r="C68" s="106" t="s">
        <v>99</v>
      </c>
      <c r="D68" s="98">
        <v>24753600</v>
      </c>
      <c r="E68" s="98">
        <v>88743.89</v>
      </c>
      <c r="F68" s="81">
        <f t="shared" si="3"/>
        <v>24664856.109999999</v>
      </c>
      <c r="G68" s="4"/>
    </row>
    <row r="69" spans="1:7" ht="15" customHeight="1" x14ac:dyDescent="0.3">
      <c r="A69" s="101" t="s">
        <v>100</v>
      </c>
      <c r="B69" s="102" t="s">
        <v>26</v>
      </c>
      <c r="C69" s="106" t="s">
        <v>101</v>
      </c>
      <c r="D69" s="98">
        <v>24753600</v>
      </c>
      <c r="E69" s="98">
        <v>88743.89</v>
      </c>
      <c r="F69" s="81">
        <f t="shared" si="3"/>
        <v>24664856.109999999</v>
      </c>
      <c r="G69" s="4"/>
    </row>
    <row r="70" spans="1:7" ht="24" customHeight="1" x14ac:dyDescent="0.3">
      <c r="A70" s="101" t="s">
        <v>670</v>
      </c>
      <c r="B70" s="102" t="s">
        <v>26</v>
      </c>
      <c r="C70" s="106" t="s">
        <v>102</v>
      </c>
      <c r="D70" s="98">
        <v>12324200</v>
      </c>
      <c r="E70" s="98">
        <v>10379.19</v>
      </c>
      <c r="F70" s="81">
        <f t="shared" si="3"/>
        <v>12313820.810000001</v>
      </c>
      <c r="G70" s="4"/>
    </row>
    <row r="71" spans="1:7" ht="15" customHeight="1" x14ac:dyDescent="0.3">
      <c r="A71" s="101" t="s">
        <v>103</v>
      </c>
      <c r="B71" s="102" t="s">
        <v>26</v>
      </c>
      <c r="C71" s="106" t="s">
        <v>104</v>
      </c>
      <c r="D71" s="98">
        <v>250100</v>
      </c>
      <c r="E71" s="98">
        <v>0</v>
      </c>
      <c r="F71" s="81">
        <f t="shared" si="3"/>
        <v>250100</v>
      </c>
      <c r="G71" s="4"/>
    </row>
    <row r="72" spans="1:7" ht="15" customHeight="1" x14ac:dyDescent="0.3">
      <c r="A72" s="101" t="s">
        <v>105</v>
      </c>
      <c r="B72" s="102" t="s">
        <v>26</v>
      </c>
      <c r="C72" s="106" t="s">
        <v>106</v>
      </c>
      <c r="D72" s="98">
        <v>12179300</v>
      </c>
      <c r="E72" s="98">
        <v>78364.7</v>
      </c>
      <c r="F72" s="81">
        <f t="shared" si="3"/>
        <v>12100935.300000001</v>
      </c>
      <c r="G72" s="4"/>
    </row>
    <row r="73" spans="1:7" ht="24" customHeight="1" x14ac:dyDescent="0.3">
      <c r="A73" s="101" t="s">
        <v>107</v>
      </c>
      <c r="B73" s="102" t="s">
        <v>26</v>
      </c>
      <c r="C73" s="106" t="s">
        <v>108</v>
      </c>
      <c r="D73" s="98">
        <v>12139600</v>
      </c>
      <c r="E73" s="98">
        <v>76744.7</v>
      </c>
      <c r="F73" s="81">
        <f t="shared" si="3"/>
        <v>12062855.300000001</v>
      </c>
      <c r="G73" s="4"/>
    </row>
    <row r="74" spans="1:7" ht="15" customHeight="1" x14ac:dyDescent="0.3">
      <c r="A74" s="101" t="s">
        <v>109</v>
      </c>
      <c r="B74" s="102" t="s">
        <v>26</v>
      </c>
      <c r="C74" s="106" t="s">
        <v>110</v>
      </c>
      <c r="D74" s="98">
        <v>39700</v>
      </c>
      <c r="E74" s="98">
        <v>1620</v>
      </c>
      <c r="F74" s="81">
        <f t="shared" si="3"/>
        <v>38080</v>
      </c>
      <c r="G74" s="4"/>
    </row>
    <row r="75" spans="1:7" ht="24" customHeight="1" x14ac:dyDescent="0.3">
      <c r="A75" s="101" t="s">
        <v>593</v>
      </c>
      <c r="B75" s="102" t="s">
        <v>26</v>
      </c>
      <c r="C75" s="106" t="s">
        <v>111</v>
      </c>
      <c r="D75" s="98">
        <v>83143900</v>
      </c>
      <c r="E75" s="98">
        <v>13415886.83</v>
      </c>
      <c r="F75" s="81">
        <f t="shared" si="3"/>
        <v>69728013.170000002</v>
      </c>
      <c r="G75" s="4"/>
    </row>
    <row r="76" spans="1:7" ht="23.25" customHeight="1" x14ac:dyDescent="0.3">
      <c r="A76" s="101" t="s">
        <v>112</v>
      </c>
      <c r="B76" s="102" t="s">
        <v>26</v>
      </c>
      <c r="C76" s="106" t="s">
        <v>113</v>
      </c>
      <c r="D76" s="98">
        <v>13386300</v>
      </c>
      <c r="E76" s="98">
        <v>3190347.41</v>
      </c>
      <c r="F76" s="81">
        <f t="shared" si="3"/>
        <v>10195952.59</v>
      </c>
      <c r="G76" s="4"/>
    </row>
    <row r="77" spans="1:7" ht="15" customHeight="1" x14ac:dyDescent="0.3">
      <c r="A77" s="101" t="s">
        <v>114</v>
      </c>
      <c r="B77" s="102" t="s">
        <v>26</v>
      </c>
      <c r="C77" s="106" t="s">
        <v>115</v>
      </c>
      <c r="D77" s="98">
        <v>13386300</v>
      </c>
      <c r="E77" s="98">
        <v>3190347.41</v>
      </c>
      <c r="F77" s="81">
        <f t="shared" si="3"/>
        <v>10195952.59</v>
      </c>
      <c r="G77" s="4"/>
    </row>
    <row r="78" spans="1:7" ht="24" customHeight="1" x14ac:dyDescent="0.3">
      <c r="A78" s="101" t="s">
        <v>116</v>
      </c>
      <c r="B78" s="102" t="s">
        <v>26</v>
      </c>
      <c r="C78" s="106" t="s">
        <v>117</v>
      </c>
      <c r="D78" s="98">
        <v>13386300</v>
      </c>
      <c r="E78" s="98">
        <v>3190347.41</v>
      </c>
      <c r="F78" s="81">
        <f t="shared" si="3"/>
        <v>10195952.59</v>
      </c>
      <c r="G78" s="4"/>
    </row>
    <row r="79" spans="1:7" ht="21" customHeight="1" x14ac:dyDescent="0.3">
      <c r="A79" s="101" t="s">
        <v>118</v>
      </c>
      <c r="B79" s="102" t="s">
        <v>26</v>
      </c>
      <c r="C79" s="106" t="s">
        <v>119</v>
      </c>
      <c r="D79" s="98">
        <v>69757600</v>
      </c>
      <c r="E79" s="98">
        <v>10225539.42</v>
      </c>
      <c r="F79" s="81">
        <f t="shared" si="3"/>
        <v>59532060.579999998</v>
      </c>
      <c r="G79" s="4"/>
    </row>
    <row r="80" spans="1:7" ht="27.75" customHeight="1" x14ac:dyDescent="0.3">
      <c r="A80" s="101" t="s">
        <v>120</v>
      </c>
      <c r="B80" s="102" t="s">
        <v>26</v>
      </c>
      <c r="C80" s="106" t="s">
        <v>121</v>
      </c>
      <c r="D80" s="98">
        <v>900000</v>
      </c>
      <c r="E80" s="98">
        <v>69599.66</v>
      </c>
      <c r="F80" s="81">
        <f t="shared" si="3"/>
        <v>830400.34</v>
      </c>
      <c r="G80" s="4"/>
    </row>
    <row r="81" spans="1:7" ht="31.8" x14ac:dyDescent="0.3">
      <c r="A81" s="101" t="s">
        <v>122</v>
      </c>
      <c r="B81" s="102" t="s">
        <v>26</v>
      </c>
      <c r="C81" s="106" t="s">
        <v>123</v>
      </c>
      <c r="D81" s="98">
        <v>900000</v>
      </c>
      <c r="E81" s="98">
        <v>69599.66</v>
      </c>
      <c r="F81" s="81">
        <f t="shared" si="3"/>
        <v>830400.34</v>
      </c>
      <c r="G81" s="4"/>
    </row>
    <row r="82" spans="1:7" x14ac:dyDescent="0.3">
      <c r="A82" s="101" t="s">
        <v>124</v>
      </c>
      <c r="B82" s="102" t="s">
        <v>26</v>
      </c>
      <c r="C82" s="106" t="s">
        <v>125</v>
      </c>
      <c r="D82" s="98">
        <v>68857600</v>
      </c>
      <c r="E82" s="98">
        <v>10155939.76</v>
      </c>
      <c r="F82" s="81">
        <f t="shared" si="3"/>
        <v>58701660.240000002</v>
      </c>
      <c r="G82" s="4"/>
    </row>
    <row r="83" spans="1:7" ht="24" customHeight="1" x14ac:dyDescent="0.3">
      <c r="A83" s="101" t="s">
        <v>126</v>
      </c>
      <c r="B83" s="102" t="s">
        <v>26</v>
      </c>
      <c r="C83" s="106" t="s">
        <v>127</v>
      </c>
      <c r="D83" s="98">
        <v>68857600</v>
      </c>
      <c r="E83" s="98">
        <v>10155939.76</v>
      </c>
      <c r="F83" s="81">
        <f t="shared" si="3"/>
        <v>58701660.240000002</v>
      </c>
      <c r="G83" s="4"/>
    </row>
    <row r="84" spans="1:7" ht="24" customHeight="1" x14ac:dyDescent="0.3">
      <c r="A84" s="101" t="s">
        <v>128</v>
      </c>
      <c r="B84" s="102" t="s">
        <v>26</v>
      </c>
      <c r="C84" s="106" t="s">
        <v>129</v>
      </c>
      <c r="D84" s="98">
        <v>1367300</v>
      </c>
      <c r="E84" s="98">
        <v>531468.32999999996</v>
      </c>
      <c r="F84" s="81">
        <f t="shared" si="3"/>
        <v>835831.67</v>
      </c>
      <c r="G84" s="4"/>
    </row>
    <row r="85" spans="1:7" ht="48" customHeight="1" x14ac:dyDescent="0.3">
      <c r="A85" s="101" t="s">
        <v>130</v>
      </c>
      <c r="B85" s="102" t="s">
        <v>26</v>
      </c>
      <c r="C85" s="106" t="s">
        <v>131</v>
      </c>
      <c r="D85" s="98">
        <v>367300</v>
      </c>
      <c r="E85" s="98">
        <v>61906.84</v>
      </c>
      <c r="F85" s="81">
        <f t="shared" si="3"/>
        <v>305393.16000000003</v>
      </c>
      <c r="G85" s="4"/>
    </row>
    <row r="86" spans="1:7" ht="36" customHeight="1" x14ac:dyDescent="0.3">
      <c r="A86" s="101" t="s">
        <v>132</v>
      </c>
      <c r="B86" s="102" t="s">
        <v>26</v>
      </c>
      <c r="C86" s="106" t="s">
        <v>133</v>
      </c>
      <c r="D86" s="98">
        <v>367300</v>
      </c>
      <c r="E86" s="98">
        <v>61906.84</v>
      </c>
      <c r="F86" s="81">
        <f t="shared" si="3"/>
        <v>305393.16000000003</v>
      </c>
      <c r="G86" s="4"/>
    </row>
    <row r="87" spans="1:7" ht="15" customHeight="1" x14ac:dyDescent="0.3">
      <c r="A87" s="101" t="s">
        <v>134</v>
      </c>
      <c r="B87" s="102" t="s">
        <v>26</v>
      </c>
      <c r="C87" s="106" t="s">
        <v>135</v>
      </c>
      <c r="D87" s="98">
        <v>367300</v>
      </c>
      <c r="E87" s="98">
        <v>61906.84</v>
      </c>
      <c r="F87" s="81">
        <f t="shared" si="3"/>
        <v>305393.16000000003</v>
      </c>
      <c r="G87" s="4"/>
    </row>
    <row r="88" spans="1:7" ht="24" customHeight="1" x14ac:dyDescent="0.3">
      <c r="A88" s="101" t="s">
        <v>136</v>
      </c>
      <c r="B88" s="102" t="s">
        <v>26</v>
      </c>
      <c r="C88" s="106" t="s">
        <v>137</v>
      </c>
      <c r="D88" s="98">
        <v>1000000</v>
      </c>
      <c r="E88" s="98">
        <v>469561.49</v>
      </c>
      <c r="F88" s="81">
        <f t="shared" si="3"/>
        <v>530438.51</v>
      </c>
      <c r="G88" s="4"/>
    </row>
    <row r="89" spans="1:7" ht="21.6" x14ac:dyDescent="0.3">
      <c r="A89" s="101" t="s">
        <v>138</v>
      </c>
      <c r="B89" s="102" t="s">
        <v>26</v>
      </c>
      <c r="C89" s="106" t="s">
        <v>139</v>
      </c>
      <c r="D89" s="98">
        <v>1000000</v>
      </c>
      <c r="E89" s="98">
        <v>469561.49</v>
      </c>
      <c r="F89" s="81">
        <f t="shared" si="3"/>
        <v>530438.51</v>
      </c>
      <c r="G89" s="4"/>
    </row>
    <row r="90" spans="1:7" ht="48" customHeight="1" x14ac:dyDescent="0.3">
      <c r="A90" s="101" t="s">
        <v>140</v>
      </c>
      <c r="B90" s="102" t="s">
        <v>26</v>
      </c>
      <c r="C90" s="106" t="s">
        <v>141</v>
      </c>
      <c r="D90" s="98">
        <v>300000</v>
      </c>
      <c r="E90" s="98">
        <v>76294.03</v>
      </c>
      <c r="F90" s="81">
        <f t="shared" si="3"/>
        <v>223705.97</v>
      </c>
      <c r="G90" s="4"/>
    </row>
    <row r="91" spans="1:7" ht="31.8" x14ac:dyDescent="0.3">
      <c r="A91" s="101" t="s">
        <v>142</v>
      </c>
      <c r="B91" s="102" t="s">
        <v>26</v>
      </c>
      <c r="C91" s="106" t="s">
        <v>143</v>
      </c>
      <c r="D91" s="98">
        <v>700000</v>
      </c>
      <c r="E91" s="98">
        <v>393267.46</v>
      </c>
      <c r="F91" s="81">
        <f t="shared" si="3"/>
        <v>306732.53999999998</v>
      </c>
      <c r="G91" s="4"/>
    </row>
    <row r="92" spans="1:7" x14ac:dyDescent="0.3">
      <c r="A92" s="101" t="s">
        <v>144</v>
      </c>
      <c r="B92" s="102" t="s">
        <v>26</v>
      </c>
      <c r="C92" s="106" t="s">
        <v>145</v>
      </c>
      <c r="D92" s="98">
        <v>75000</v>
      </c>
      <c r="E92" s="98">
        <v>338011.07</v>
      </c>
      <c r="F92" s="81" t="s">
        <v>28</v>
      </c>
      <c r="G92" s="4"/>
    </row>
    <row r="93" spans="1:7" ht="21.6" x14ac:dyDescent="0.3">
      <c r="A93" s="101" t="s">
        <v>671</v>
      </c>
      <c r="B93" s="102" t="s">
        <v>26</v>
      </c>
      <c r="C93" s="106" t="s">
        <v>690</v>
      </c>
      <c r="D93" s="98">
        <v>75000</v>
      </c>
      <c r="E93" s="98">
        <v>8250.27</v>
      </c>
      <c r="F93" s="81">
        <f t="shared" si="3"/>
        <v>66749.73</v>
      </c>
      <c r="G93" s="4"/>
    </row>
    <row r="94" spans="1:7" ht="37.5" customHeight="1" x14ac:dyDescent="0.3">
      <c r="A94" s="101" t="s">
        <v>672</v>
      </c>
      <c r="B94" s="102" t="s">
        <v>26</v>
      </c>
      <c r="C94" s="106" t="s">
        <v>691</v>
      </c>
      <c r="D94" s="98">
        <v>75000</v>
      </c>
      <c r="E94" s="98">
        <v>6350.27</v>
      </c>
      <c r="F94" s="81">
        <f t="shared" si="3"/>
        <v>68649.73</v>
      </c>
      <c r="G94" s="4"/>
    </row>
    <row r="95" spans="1:7" ht="48" customHeight="1" x14ac:dyDescent="0.3">
      <c r="A95" s="101" t="s">
        <v>673</v>
      </c>
      <c r="B95" s="102" t="s">
        <v>26</v>
      </c>
      <c r="C95" s="106" t="s">
        <v>692</v>
      </c>
      <c r="D95" s="98">
        <v>75000</v>
      </c>
      <c r="E95" s="98">
        <v>6350.27</v>
      </c>
      <c r="F95" s="81">
        <f t="shared" si="3"/>
        <v>68649.73</v>
      </c>
      <c r="G95" s="4"/>
    </row>
    <row r="96" spans="1:7" ht="42" x14ac:dyDescent="0.3">
      <c r="A96" s="101" t="s">
        <v>721</v>
      </c>
      <c r="B96" s="102" t="s">
        <v>26</v>
      </c>
      <c r="C96" s="106" t="s">
        <v>729</v>
      </c>
      <c r="D96" s="98" t="s">
        <v>28</v>
      </c>
      <c r="E96" s="98">
        <v>900</v>
      </c>
      <c r="F96" s="81" t="s">
        <v>28</v>
      </c>
      <c r="G96" s="4"/>
    </row>
    <row r="97" spans="1:7" ht="23.25" customHeight="1" x14ac:dyDescent="0.3">
      <c r="A97" s="101" t="s">
        <v>722</v>
      </c>
      <c r="B97" s="102" t="s">
        <v>26</v>
      </c>
      <c r="C97" s="106" t="s">
        <v>730</v>
      </c>
      <c r="D97" s="98" t="s">
        <v>28</v>
      </c>
      <c r="E97" s="98">
        <v>900</v>
      </c>
      <c r="F97" s="81" t="s">
        <v>28</v>
      </c>
      <c r="G97" s="82"/>
    </row>
    <row r="98" spans="1:7" ht="0.75" hidden="1" customHeight="1" x14ac:dyDescent="0.3">
      <c r="A98" s="101" t="s">
        <v>723</v>
      </c>
      <c r="B98" s="102" t="s">
        <v>26</v>
      </c>
      <c r="C98" s="106" t="s">
        <v>731</v>
      </c>
      <c r="D98" s="98" t="s">
        <v>28</v>
      </c>
      <c r="E98" s="98">
        <v>1000</v>
      </c>
      <c r="F98" s="81" t="s">
        <v>28</v>
      </c>
      <c r="G98" s="82"/>
    </row>
    <row r="99" spans="1:7" ht="24" customHeight="1" x14ac:dyDescent="0.3">
      <c r="A99" s="101" t="s">
        <v>724</v>
      </c>
      <c r="B99" s="102" t="s">
        <v>26</v>
      </c>
      <c r="C99" s="106" t="s">
        <v>732</v>
      </c>
      <c r="D99" s="98" t="s">
        <v>28</v>
      </c>
      <c r="E99" s="98">
        <v>1000</v>
      </c>
      <c r="F99" s="81" t="s">
        <v>28</v>
      </c>
      <c r="G99" s="4"/>
    </row>
    <row r="100" spans="1:7" ht="72.599999999999994" x14ac:dyDescent="0.3">
      <c r="A100" s="101" t="s">
        <v>674</v>
      </c>
      <c r="B100" s="102" t="s">
        <v>26</v>
      </c>
      <c r="C100" s="106" t="s">
        <v>693</v>
      </c>
      <c r="D100" s="98" t="s">
        <v>28</v>
      </c>
      <c r="E100" s="98">
        <v>15987.92</v>
      </c>
      <c r="F100" s="81" t="s">
        <v>28</v>
      </c>
      <c r="G100" s="4"/>
    </row>
    <row r="101" spans="1:7" ht="24" customHeight="1" x14ac:dyDescent="0.3">
      <c r="A101" s="101" t="s">
        <v>725</v>
      </c>
      <c r="B101" s="102" t="s">
        <v>26</v>
      </c>
      <c r="C101" s="106" t="s">
        <v>733</v>
      </c>
      <c r="D101" s="98" t="s">
        <v>28</v>
      </c>
      <c r="E101" s="98">
        <v>1607.66</v>
      </c>
      <c r="F101" s="81" t="s">
        <v>28</v>
      </c>
      <c r="G101" s="4"/>
    </row>
    <row r="102" spans="1:7" ht="52.2" x14ac:dyDescent="0.3">
      <c r="A102" s="101" t="s">
        <v>726</v>
      </c>
      <c r="B102" s="102" t="s">
        <v>26</v>
      </c>
      <c r="C102" s="106" t="s">
        <v>734</v>
      </c>
      <c r="D102" s="98" t="s">
        <v>28</v>
      </c>
      <c r="E102" s="98">
        <v>1607.66</v>
      </c>
      <c r="F102" s="81" t="s">
        <v>28</v>
      </c>
      <c r="G102" s="4"/>
    </row>
    <row r="103" spans="1:7" ht="36" customHeight="1" x14ac:dyDescent="0.3">
      <c r="A103" s="101" t="s">
        <v>675</v>
      </c>
      <c r="B103" s="102" t="s">
        <v>26</v>
      </c>
      <c r="C103" s="106" t="s">
        <v>694</v>
      </c>
      <c r="D103" s="98" t="s">
        <v>28</v>
      </c>
      <c r="E103" s="98">
        <v>14380.26</v>
      </c>
      <c r="F103" s="81" t="s">
        <v>28</v>
      </c>
      <c r="G103" s="4"/>
    </row>
    <row r="104" spans="1:7" ht="24" customHeight="1" x14ac:dyDescent="0.3">
      <c r="A104" s="101" t="s">
        <v>676</v>
      </c>
      <c r="B104" s="102" t="s">
        <v>26</v>
      </c>
      <c r="C104" s="106" t="s">
        <v>695</v>
      </c>
      <c r="D104" s="98" t="s">
        <v>28</v>
      </c>
      <c r="E104" s="98">
        <v>14380.26</v>
      </c>
      <c r="F104" s="81" t="s">
        <v>28</v>
      </c>
      <c r="G104" s="4"/>
    </row>
    <row r="105" spans="1:7" x14ac:dyDescent="0.3">
      <c r="A105" s="101" t="s">
        <v>677</v>
      </c>
      <c r="B105" s="102" t="s">
        <v>26</v>
      </c>
      <c r="C105" s="106" t="s">
        <v>696</v>
      </c>
      <c r="D105" s="98" t="s">
        <v>28</v>
      </c>
      <c r="E105" s="98">
        <v>269145.78000000003</v>
      </c>
      <c r="F105" s="81" t="s">
        <v>28</v>
      </c>
      <c r="G105" s="4"/>
    </row>
    <row r="106" spans="1:7" ht="21.6" x14ac:dyDescent="0.3">
      <c r="A106" s="101" t="s">
        <v>678</v>
      </c>
      <c r="B106" s="102" t="s">
        <v>26</v>
      </c>
      <c r="C106" s="106" t="s">
        <v>697</v>
      </c>
      <c r="D106" s="98" t="s">
        <v>28</v>
      </c>
      <c r="E106" s="98">
        <v>1134</v>
      </c>
      <c r="F106" s="81" t="s">
        <v>28</v>
      </c>
      <c r="G106" s="4"/>
    </row>
    <row r="107" spans="1:7" ht="24" customHeight="1" x14ac:dyDescent="0.3">
      <c r="A107" s="101" t="s">
        <v>679</v>
      </c>
      <c r="B107" s="102" t="s">
        <v>26</v>
      </c>
      <c r="C107" s="106" t="s">
        <v>698</v>
      </c>
      <c r="D107" s="98" t="s">
        <v>28</v>
      </c>
      <c r="E107" s="98">
        <v>1134</v>
      </c>
      <c r="F107" s="81" t="s">
        <v>28</v>
      </c>
      <c r="G107" s="4"/>
    </row>
    <row r="108" spans="1:7" ht="36" customHeight="1" x14ac:dyDescent="0.3">
      <c r="A108" s="101" t="s">
        <v>680</v>
      </c>
      <c r="B108" s="102" t="s">
        <v>26</v>
      </c>
      <c r="C108" s="106" t="s">
        <v>699</v>
      </c>
      <c r="D108" s="98" t="s">
        <v>28</v>
      </c>
      <c r="E108" s="98">
        <v>268011.78000000003</v>
      </c>
      <c r="F108" s="81" t="s">
        <v>28</v>
      </c>
      <c r="G108" s="4"/>
    </row>
    <row r="109" spans="1:7" ht="42" x14ac:dyDescent="0.3">
      <c r="A109" s="101" t="s">
        <v>681</v>
      </c>
      <c r="B109" s="102" t="s">
        <v>26</v>
      </c>
      <c r="C109" s="106" t="s">
        <v>700</v>
      </c>
      <c r="D109" s="98" t="s">
        <v>28</v>
      </c>
      <c r="E109" s="98">
        <v>236864.2</v>
      </c>
      <c r="F109" s="81" t="s">
        <v>28</v>
      </c>
      <c r="G109" s="4"/>
    </row>
    <row r="110" spans="1:7" ht="24" customHeight="1" x14ac:dyDescent="0.3">
      <c r="A110" s="101" t="s">
        <v>682</v>
      </c>
      <c r="B110" s="102" t="s">
        <v>26</v>
      </c>
      <c r="C110" s="106" t="s">
        <v>701</v>
      </c>
      <c r="D110" s="98" t="s">
        <v>28</v>
      </c>
      <c r="E110" s="98">
        <v>31147.58</v>
      </c>
      <c r="F110" s="81" t="s">
        <v>28</v>
      </c>
      <c r="G110" s="4"/>
    </row>
    <row r="111" spans="1:7" x14ac:dyDescent="0.3">
      <c r="A111" s="101" t="s">
        <v>727</v>
      </c>
      <c r="B111" s="102" t="s">
        <v>26</v>
      </c>
      <c r="C111" s="106" t="s">
        <v>735</v>
      </c>
      <c r="D111" s="98" t="s">
        <v>28</v>
      </c>
      <c r="E111" s="98">
        <v>44627.1</v>
      </c>
      <c r="F111" s="81" t="s">
        <v>28</v>
      </c>
      <c r="G111" s="4"/>
    </row>
    <row r="112" spans="1:7" ht="15" customHeight="1" x14ac:dyDescent="0.3">
      <c r="A112" s="101" t="s">
        <v>728</v>
      </c>
      <c r="B112" s="102" t="s">
        <v>26</v>
      </c>
      <c r="C112" s="106" t="s">
        <v>736</v>
      </c>
      <c r="D112" s="98" t="s">
        <v>28</v>
      </c>
      <c r="E112" s="98">
        <v>44627.1</v>
      </c>
      <c r="F112" s="81" t="s">
        <v>28</v>
      </c>
      <c r="G112" s="4"/>
    </row>
    <row r="113" spans="1:7" ht="15" customHeight="1" x14ac:dyDescent="0.3">
      <c r="A113" s="101" t="s">
        <v>146</v>
      </c>
      <c r="B113" s="102" t="s">
        <v>26</v>
      </c>
      <c r="C113" s="106" t="s">
        <v>147</v>
      </c>
      <c r="D113" s="98">
        <v>600000</v>
      </c>
      <c r="E113" s="98">
        <v>172970.48</v>
      </c>
      <c r="F113" s="81">
        <f t="shared" ref="F113:F124" si="4">D113-E113</f>
        <v>427029.52</v>
      </c>
      <c r="G113" s="4"/>
    </row>
    <row r="114" spans="1:7" ht="24" customHeight="1" x14ac:dyDescent="0.3">
      <c r="A114" s="101" t="s">
        <v>148</v>
      </c>
      <c r="B114" s="102" t="s">
        <v>26</v>
      </c>
      <c r="C114" s="106" t="s">
        <v>149</v>
      </c>
      <c r="D114" s="98" t="s">
        <v>28</v>
      </c>
      <c r="E114" s="98">
        <v>-16848.2</v>
      </c>
      <c r="F114" s="81" t="s">
        <v>28</v>
      </c>
      <c r="G114" s="4"/>
    </row>
    <row r="115" spans="1:7" ht="15" customHeight="1" x14ac:dyDescent="0.3">
      <c r="A115" s="101" t="s">
        <v>150</v>
      </c>
      <c r="B115" s="102" t="s">
        <v>26</v>
      </c>
      <c r="C115" s="106" t="s">
        <v>151</v>
      </c>
      <c r="D115" s="98" t="s">
        <v>28</v>
      </c>
      <c r="E115" s="98">
        <v>-16848.2</v>
      </c>
      <c r="F115" s="81" t="s">
        <v>28</v>
      </c>
      <c r="G115" s="4"/>
    </row>
    <row r="116" spans="1:7" ht="15" customHeight="1" x14ac:dyDescent="0.3">
      <c r="A116" s="101" t="s">
        <v>152</v>
      </c>
      <c r="B116" s="102" t="s">
        <v>26</v>
      </c>
      <c r="C116" s="106" t="s">
        <v>153</v>
      </c>
      <c r="D116" s="98">
        <v>600000</v>
      </c>
      <c r="E116" s="98">
        <v>189818.68</v>
      </c>
      <c r="F116" s="81">
        <f t="shared" si="4"/>
        <v>410181.32</v>
      </c>
      <c r="G116" s="4"/>
    </row>
    <row r="117" spans="1:7" ht="15" customHeight="1" x14ac:dyDescent="0.3">
      <c r="A117" s="101" t="s">
        <v>154</v>
      </c>
      <c r="B117" s="102" t="s">
        <v>26</v>
      </c>
      <c r="C117" s="106" t="s">
        <v>155</v>
      </c>
      <c r="D117" s="98">
        <v>600000</v>
      </c>
      <c r="E117" s="98">
        <v>189818.68</v>
      </c>
      <c r="F117" s="81">
        <f t="shared" si="4"/>
        <v>410181.32</v>
      </c>
      <c r="G117" s="4"/>
    </row>
    <row r="118" spans="1:7" ht="24" customHeight="1" x14ac:dyDescent="0.3">
      <c r="A118" s="101" t="s">
        <v>156</v>
      </c>
      <c r="B118" s="102" t="s">
        <v>26</v>
      </c>
      <c r="C118" s="106" t="s">
        <v>157</v>
      </c>
      <c r="D118" s="98">
        <v>1083211050.2</v>
      </c>
      <c r="E118" s="98">
        <v>108157891.58</v>
      </c>
      <c r="F118" s="81">
        <f t="shared" si="4"/>
        <v>975053158.62</v>
      </c>
      <c r="G118" s="4"/>
    </row>
    <row r="119" spans="1:7" ht="15" customHeight="1" x14ac:dyDescent="0.3">
      <c r="A119" s="101" t="s">
        <v>158</v>
      </c>
      <c r="B119" s="102" t="s">
        <v>26</v>
      </c>
      <c r="C119" s="106" t="s">
        <v>159</v>
      </c>
      <c r="D119" s="98">
        <v>1081196450.2</v>
      </c>
      <c r="E119" s="98">
        <v>109811082.69</v>
      </c>
      <c r="F119" s="81">
        <f t="shared" si="4"/>
        <v>971385367.50999999</v>
      </c>
      <c r="G119" s="4"/>
    </row>
    <row r="120" spans="1:7" ht="15" customHeight="1" x14ac:dyDescent="0.3">
      <c r="A120" s="101" t="s">
        <v>161</v>
      </c>
      <c r="B120" s="102" t="s">
        <v>26</v>
      </c>
      <c r="C120" s="106" t="s">
        <v>594</v>
      </c>
      <c r="D120" s="98">
        <v>182224500</v>
      </c>
      <c r="E120" s="98">
        <v>4080600</v>
      </c>
      <c r="F120" s="81">
        <f t="shared" si="4"/>
        <v>178143900</v>
      </c>
      <c r="G120" s="4"/>
    </row>
    <row r="121" spans="1:7" ht="24" customHeight="1" x14ac:dyDescent="0.3">
      <c r="A121" s="101" t="s">
        <v>595</v>
      </c>
      <c r="B121" s="102" t="s">
        <v>26</v>
      </c>
      <c r="C121" s="106" t="s">
        <v>654</v>
      </c>
      <c r="D121" s="98">
        <v>73960800</v>
      </c>
      <c r="E121" s="98">
        <v>0</v>
      </c>
      <c r="F121" s="81">
        <f t="shared" si="4"/>
        <v>73960800</v>
      </c>
      <c r="G121" s="4"/>
    </row>
    <row r="122" spans="1:7" ht="24" customHeight="1" x14ac:dyDescent="0.3">
      <c r="A122" s="101" t="s">
        <v>162</v>
      </c>
      <c r="B122" s="102" t="s">
        <v>26</v>
      </c>
      <c r="C122" s="106" t="s">
        <v>655</v>
      </c>
      <c r="D122" s="98">
        <v>73960800</v>
      </c>
      <c r="E122" s="98">
        <v>0</v>
      </c>
      <c r="F122" s="81">
        <f t="shared" si="4"/>
        <v>73960800</v>
      </c>
      <c r="G122" s="4"/>
    </row>
    <row r="123" spans="1:7" ht="24" customHeight="1" x14ac:dyDescent="0.3">
      <c r="A123" s="101" t="s">
        <v>683</v>
      </c>
      <c r="B123" s="102" t="s">
        <v>26</v>
      </c>
      <c r="C123" s="106" t="s">
        <v>702</v>
      </c>
      <c r="D123" s="98">
        <v>7464400</v>
      </c>
      <c r="E123" s="98">
        <v>0</v>
      </c>
      <c r="F123" s="81">
        <f t="shared" si="4"/>
        <v>7464400</v>
      </c>
      <c r="G123" s="4"/>
    </row>
    <row r="124" spans="1:7" ht="13.5" customHeight="1" x14ac:dyDescent="0.3">
      <c r="A124" s="101" t="s">
        <v>684</v>
      </c>
      <c r="B124" s="102" t="s">
        <v>26</v>
      </c>
      <c r="C124" s="106" t="s">
        <v>703</v>
      </c>
      <c r="D124" s="98">
        <v>7464400</v>
      </c>
      <c r="E124" s="98">
        <v>0</v>
      </c>
      <c r="F124" s="81">
        <f t="shared" si="4"/>
        <v>7464400</v>
      </c>
      <c r="G124" s="4"/>
    </row>
    <row r="125" spans="1:7" ht="36" hidden="1" customHeight="1" x14ac:dyDescent="0.3">
      <c r="A125" s="101" t="s">
        <v>163</v>
      </c>
      <c r="B125" s="102" t="s">
        <v>26</v>
      </c>
      <c r="C125" s="106" t="s">
        <v>596</v>
      </c>
      <c r="D125" s="98">
        <v>100799300</v>
      </c>
      <c r="E125" s="98">
        <v>4080600</v>
      </c>
      <c r="F125" s="81">
        <f t="shared" ref="F125:F132" si="5">D125-E125</f>
        <v>96718700</v>
      </c>
      <c r="G125" s="4"/>
    </row>
    <row r="126" spans="1:7" ht="23.25" hidden="1" customHeight="1" x14ac:dyDescent="0.3">
      <c r="A126" s="101" t="s">
        <v>164</v>
      </c>
      <c r="B126" s="102" t="s">
        <v>26</v>
      </c>
      <c r="C126" s="106" t="s">
        <v>597</v>
      </c>
      <c r="D126" s="98">
        <v>100799300</v>
      </c>
      <c r="E126" s="98">
        <v>4080600</v>
      </c>
      <c r="F126" s="81">
        <f t="shared" si="5"/>
        <v>96718700</v>
      </c>
      <c r="G126" s="4"/>
    </row>
    <row r="127" spans="1:7" ht="15" customHeight="1" x14ac:dyDescent="0.3">
      <c r="A127" s="101" t="s">
        <v>165</v>
      </c>
      <c r="B127" s="102" t="s">
        <v>26</v>
      </c>
      <c r="C127" s="106" t="s">
        <v>598</v>
      </c>
      <c r="D127" s="98">
        <v>896536500</v>
      </c>
      <c r="E127" s="98">
        <v>105277196.04000001</v>
      </c>
      <c r="F127" s="81">
        <f t="shared" si="5"/>
        <v>791259303.96000004</v>
      </c>
      <c r="G127" s="4"/>
    </row>
    <row r="128" spans="1:7" ht="24" customHeight="1" x14ac:dyDescent="0.3">
      <c r="A128" s="101" t="s">
        <v>166</v>
      </c>
      <c r="B128" s="102" t="s">
        <v>26</v>
      </c>
      <c r="C128" s="106" t="s">
        <v>599</v>
      </c>
      <c r="D128" s="98">
        <v>12189100</v>
      </c>
      <c r="E128" s="98">
        <v>1898966.22</v>
      </c>
      <c r="F128" s="81">
        <f t="shared" si="5"/>
        <v>10290133.779999999</v>
      </c>
      <c r="G128" s="4"/>
    </row>
    <row r="129" spans="1:7" ht="15" customHeight="1" x14ac:dyDescent="0.3">
      <c r="A129" s="101" t="s">
        <v>167</v>
      </c>
      <c r="B129" s="102" t="s">
        <v>26</v>
      </c>
      <c r="C129" s="106" t="s">
        <v>600</v>
      </c>
      <c r="D129" s="98">
        <v>12189100</v>
      </c>
      <c r="E129" s="98">
        <v>1898966.22</v>
      </c>
      <c r="F129" s="81">
        <f t="shared" si="5"/>
        <v>10290133.779999999</v>
      </c>
      <c r="G129" s="4"/>
    </row>
    <row r="130" spans="1:7" ht="15" customHeight="1" x14ac:dyDescent="0.3">
      <c r="A130" s="101" t="s">
        <v>168</v>
      </c>
      <c r="B130" s="102" t="s">
        <v>26</v>
      </c>
      <c r="C130" s="106" t="s">
        <v>601</v>
      </c>
      <c r="D130" s="98">
        <v>33139000</v>
      </c>
      <c r="E130" s="98">
        <v>3996229.82</v>
      </c>
      <c r="F130" s="81">
        <f t="shared" si="5"/>
        <v>29142770.18</v>
      </c>
      <c r="G130" s="4"/>
    </row>
    <row r="131" spans="1:7" ht="34.5" customHeight="1" x14ac:dyDescent="0.3">
      <c r="A131" s="101" t="s">
        <v>169</v>
      </c>
      <c r="B131" s="102" t="s">
        <v>26</v>
      </c>
      <c r="C131" s="106" t="s">
        <v>602</v>
      </c>
      <c r="D131" s="98">
        <v>33139000</v>
      </c>
      <c r="E131" s="98">
        <v>3996229.82</v>
      </c>
      <c r="F131" s="81">
        <f t="shared" si="5"/>
        <v>29142770.18</v>
      </c>
      <c r="G131" s="4"/>
    </row>
    <row r="132" spans="1:7" ht="36" customHeight="1" x14ac:dyDescent="0.3">
      <c r="A132" s="101" t="s">
        <v>170</v>
      </c>
      <c r="B132" s="102" t="s">
        <v>26</v>
      </c>
      <c r="C132" s="106" t="s">
        <v>603</v>
      </c>
      <c r="D132" s="98">
        <v>12000</v>
      </c>
      <c r="E132" s="98">
        <v>0</v>
      </c>
      <c r="F132" s="81">
        <f t="shared" si="5"/>
        <v>12000</v>
      </c>
      <c r="G132" s="4"/>
    </row>
    <row r="133" spans="1:7" ht="42" x14ac:dyDescent="0.3">
      <c r="A133" s="101" t="s">
        <v>171</v>
      </c>
      <c r="B133" s="102" t="s">
        <v>26</v>
      </c>
      <c r="C133" s="106" t="s">
        <v>604</v>
      </c>
      <c r="D133" s="98">
        <v>12000</v>
      </c>
      <c r="E133" s="98">
        <v>0</v>
      </c>
      <c r="F133" s="78">
        <f t="shared" ref="F133:F147" si="6">D133-E133</f>
        <v>12000</v>
      </c>
      <c r="G133" s="4"/>
    </row>
    <row r="134" spans="1:7" ht="21.6" x14ac:dyDescent="0.3">
      <c r="A134" s="101" t="s">
        <v>685</v>
      </c>
      <c r="B134" s="102" t="s">
        <v>26</v>
      </c>
      <c r="C134" s="106" t="s">
        <v>704</v>
      </c>
      <c r="D134" s="98">
        <v>1023100</v>
      </c>
      <c r="E134" s="98">
        <v>0</v>
      </c>
      <c r="F134" s="78">
        <f t="shared" si="6"/>
        <v>1023100</v>
      </c>
      <c r="G134" s="4"/>
    </row>
    <row r="135" spans="1:7" ht="21.6" x14ac:dyDescent="0.3">
      <c r="A135" s="101" t="s">
        <v>686</v>
      </c>
      <c r="B135" s="102" t="s">
        <v>26</v>
      </c>
      <c r="C135" s="106" t="s">
        <v>705</v>
      </c>
      <c r="D135" s="98">
        <v>1023100</v>
      </c>
      <c r="E135" s="98">
        <v>0</v>
      </c>
      <c r="F135" s="78">
        <f t="shared" si="6"/>
        <v>1023100</v>
      </c>
      <c r="G135" s="4"/>
    </row>
    <row r="136" spans="1:7" ht="48" customHeight="1" x14ac:dyDescent="0.3">
      <c r="A136" s="101" t="s">
        <v>172</v>
      </c>
      <c r="B136" s="102" t="s">
        <v>26</v>
      </c>
      <c r="C136" s="106" t="s">
        <v>605</v>
      </c>
      <c r="D136" s="98">
        <v>850173300</v>
      </c>
      <c r="E136" s="98">
        <v>99382000</v>
      </c>
      <c r="F136" s="78">
        <f t="shared" si="6"/>
        <v>750791300</v>
      </c>
      <c r="G136" s="4"/>
    </row>
    <row r="137" spans="1:7" ht="48" customHeight="1" x14ac:dyDescent="0.3">
      <c r="A137" s="101" t="s">
        <v>173</v>
      </c>
      <c r="B137" s="102" t="s">
        <v>26</v>
      </c>
      <c r="C137" s="106" t="s">
        <v>606</v>
      </c>
      <c r="D137" s="98">
        <v>850173300</v>
      </c>
      <c r="E137" s="98">
        <v>99382000</v>
      </c>
      <c r="F137" s="78">
        <f t="shared" si="6"/>
        <v>750791300</v>
      </c>
      <c r="G137" s="4"/>
    </row>
    <row r="138" spans="1:7" ht="15" customHeight="1" x14ac:dyDescent="0.3">
      <c r="A138" s="101" t="s">
        <v>174</v>
      </c>
      <c r="B138" s="102" t="s">
        <v>26</v>
      </c>
      <c r="C138" s="106" t="s">
        <v>607</v>
      </c>
      <c r="D138" s="98">
        <v>2435450.2000000002</v>
      </c>
      <c r="E138" s="98">
        <v>453286.65</v>
      </c>
      <c r="F138" s="78">
        <f t="shared" si="6"/>
        <v>1982163.5500000003</v>
      </c>
      <c r="G138" s="4"/>
    </row>
    <row r="139" spans="1:7" ht="15" customHeight="1" x14ac:dyDescent="0.3">
      <c r="A139" s="101" t="s">
        <v>175</v>
      </c>
      <c r="B139" s="102" t="s">
        <v>26</v>
      </c>
      <c r="C139" s="106" t="s">
        <v>608</v>
      </c>
      <c r="D139" s="98">
        <v>2435450.2000000002</v>
      </c>
      <c r="E139" s="98">
        <v>453286.65</v>
      </c>
      <c r="F139" s="78">
        <f t="shared" si="6"/>
        <v>1982163.5500000003</v>
      </c>
      <c r="G139" s="4"/>
    </row>
    <row r="140" spans="1:7" ht="15" customHeight="1" x14ac:dyDescent="0.3">
      <c r="A140" s="101" t="s">
        <v>176</v>
      </c>
      <c r="B140" s="102" t="s">
        <v>26</v>
      </c>
      <c r="C140" s="106" t="s">
        <v>609</v>
      </c>
      <c r="D140" s="98">
        <v>2435450.2000000002</v>
      </c>
      <c r="E140" s="98">
        <v>453286.65</v>
      </c>
      <c r="F140" s="78">
        <f t="shared" si="6"/>
        <v>1982163.5500000003</v>
      </c>
      <c r="G140" s="4"/>
    </row>
    <row r="141" spans="1:7" ht="48" customHeight="1" x14ac:dyDescent="0.3">
      <c r="A141" s="101" t="s">
        <v>177</v>
      </c>
      <c r="B141" s="102" t="s">
        <v>26</v>
      </c>
      <c r="C141" s="106" t="s">
        <v>178</v>
      </c>
      <c r="D141" s="98">
        <v>507000</v>
      </c>
      <c r="E141" s="98">
        <v>0</v>
      </c>
      <c r="F141" s="78">
        <f t="shared" si="6"/>
        <v>507000</v>
      </c>
      <c r="G141" s="4"/>
    </row>
    <row r="142" spans="1:7" ht="21.6" x14ac:dyDescent="0.3">
      <c r="A142" s="101" t="s">
        <v>179</v>
      </c>
      <c r="B142" s="102" t="s">
        <v>26</v>
      </c>
      <c r="C142" s="106" t="s">
        <v>610</v>
      </c>
      <c r="D142" s="98">
        <v>507000</v>
      </c>
      <c r="E142" s="98">
        <v>0</v>
      </c>
      <c r="F142" s="78">
        <f t="shared" si="6"/>
        <v>507000</v>
      </c>
      <c r="G142" s="4"/>
    </row>
    <row r="143" spans="1:7" ht="24" customHeight="1" x14ac:dyDescent="0.3">
      <c r="A143" s="101" t="s">
        <v>687</v>
      </c>
      <c r="B143" s="102" t="s">
        <v>26</v>
      </c>
      <c r="C143" s="106" t="s">
        <v>706</v>
      </c>
      <c r="D143" s="98">
        <v>230000</v>
      </c>
      <c r="E143" s="98">
        <v>0</v>
      </c>
      <c r="F143" s="78">
        <f t="shared" si="6"/>
        <v>230000</v>
      </c>
      <c r="G143" s="4"/>
    </row>
    <row r="144" spans="1:7" ht="24" customHeight="1" x14ac:dyDescent="0.3">
      <c r="A144" s="101" t="s">
        <v>180</v>
      </c>
      <c r="B144" s="102" t="s">
        <v>26</v>
      </c>
      <c r="C144" s="106" t="s">
        <v>611</v>
      </c>
      <c r="D144" s="98">
        <v>277000</v>
      </c>
      <c r="E144" s="98">
        <v>0</v>
      </c>
      <c r="F144" s="78">
        <f t="shared" si="6"/>
        <v>277000</v>
      </c>
      <c r="G144" s="4"/>
    </row>
    <row r="145" spans="1:7" ht="24" hidden="1" customHeight="1" x14ac:dyDescent="0.3">
      <c r="A145" s="101" t="s">
        <v>181</v>
      </c>
      <c r="B145" s="102" t="s">
        <v>26</v>
      </c>
      <c r="C145" s="106" t="s">
        <v>182</v>
      </c>
      <c r="D145" s="98">
        <v>1507600</v>
      </c>
      <c r="E145" s="98">
        <v>157480</v>
      </c>
      <c r="F145" s="78">
        <f t="shared" si="6"/>
        <v>1350120</v>
      </c>
      <c r="G145" s="4"/>
    </row>
    <row r="146" spans="1:7" ht="36" customHeight="1" x14ac:dyDescent="0.3">
      <c r="A146" s="101" t="s">
        <v>183</v>
      </c>
      <c r="B146" s="102" t="s">
        <v>26</v>
      </c>
      <c r="C146" s="106" t="s">
        <v>612</v>
      </c>
      <c r="D146" s="98">
        <v>1507600</v>
      </c>
      <c r="E146" s="98">
        <v>157480</v>
      </c>
      <c r="F146" s="78">
        <f t="shared" si="6"/>
        <v>1350120</v>
      </c>
      <c r="G146" s="4"/>
    </row>
    <row r="147" spans="1:7" ht="15" customHeight="1" x14ac:dyDescent="0.3">
      <c r="A147" s="101" t="s">
        <v>184</v>
      </c>
      <c r="B147" s="102" t="s">
        <v>26</v>
      </c>
      <c r="C147" s="106" t="s">
        <v>613</v>
      </c>
      <c r="D147" s="98">
        <v>1507600</v>
      </c>
      <c r="E147" s="98">
        <v>157480</v>
      </c>
      <c r="F147" s="78">
        <f t="shared" si="6"/>
        <v>1350120</v>
      </c>
      <c r="G147" s="4"/>
    </row>
    <row r="148" spans="1:7" ht="42" x14ac:dyDescent="0.3">
      <c r="A148" s="101" t="s">
        <v>614</v>
      </c>
      <c r="B148" s="102" t="s">
        <v>26</v>
      </c>
      <c r="C148" s="106" t="s">
        <v>185</v>
      </c>
      <c r="D148" s="98" t="s">
        <v>28</v>
      </c>
      <c r="E148" s="98">
        <v>15175.98</v>
      </c>
      <c r="F148" s="98" t="s">
        <v>28</v>
      </c>
    </row>
    <row r="149" spans="1:7" ht="52.2" x14ac:dyDescent="0.3">
      <c r="A149" s="101" t="s">
        <v>615</v>
      </c>
      <c r="B149" s="102" t="s">
        <v>26</v>
      </c>
      <c r="C149" s="106" t="s">
        <v>616</v>
      </c>
      <c r="D149" s="98" t="s">
        <v>28</v>
      </c>
      <c r="E149" s="98">
        <v>15175.98</v>
      </c>
      <c r="F149" s="98" t="s">
        <v>28</v>
      </c>
    </row>
    <row r="150" spans="1:7" ht="52.2" x14ac:dyDescent="0.3">
      <c r="A150" s="101" t="s">
        <v>617</v>
      </c>
      <c r="B150" s="102" t="s">
        <v>26</v>
      </c>
      <c r="C150" s="106" t="s">
        <v>618</v>
      </c>
      <c r="D150" s="98" t="s">
        <v>28</v>
      </c>
      <c r="E150" s="98">
        <v>15175.98</v>
      </c>
      <c r="F150" s="98" t="s">
        <v>28</v>
      </c>
    </row>
    <row r="151" spans="1:7" ht="21.6" x14ac:dyDescent="0.3">
      <c r="A151" s="101" t="s">
        <v>186</v>
      </c>
      <c r="B151" s="102" t="s">
        <v>26</v>
      </c>
      <c r="C151" s="106" t="s">
        <v>619</v>
      </c>
      <c r="D151" s="98" t="s">
        <v>28</v>
      </c>
      <c r="E151" s="98">
        <v>15175.98</v>
      </c>
      <c r="F151" s="98" t="s">
        <v>28</v>
      </c>
    </row>
    <row r="152" spans="1:7" ht="21.6" x14ac:dyDescent="0.3">
      <c r="A152" s="101" t="s">
        <v>187</v>
      </c>
      <c r="B152" s="102" t="s">
        <v>26</v>
      </c>
      <c r="C152" s="106" t="s">
        <v>620</v>
      </c>
      <c r="D152" s="98" t="s">
        <v>28</v>
      </c>
      <c r="E152" s="98">
        <v>15175.98</v>
      </c>
      <c r="F152" s="98" t="s">
        <v>28</v>
      </c>
    </row>
    <row r="153" spans="1:7" ht="31.8" x14ac:dyDescent="0.3">
      <c r="A153" s="101" t="s">
        <v>188</v>
      </c>
      <c r="B153" s="102" t="s">
        <v>26</v>
      </c>
      <c r="C153" s="106" t="s">
        <v>189</v>
      </c>
      <c r="D153" s="98" t="s">
        <v>28</v>
      </c>
      <c r="E153" s="98">
        <v>-1825847.09</v>
      </c>
      <c r="F153" s="98" t="s">
        <v>28</v>
      </c>
    </row>
    <row r="154" spans="1:7" ht="31.8" x14ac:dyDescent="0.3">
      <c r="A154" s="101" t="s">
        <v>190</v>
      </c>
      <c r="B154" s="102" t="s">
        <v>26</v>
      </c>
      <c r="C154" s="106" t="s">
        <v>621</v>
      </c>
      <c r="D154" s="98" t="s">
        <v>28</v>
      </c>
      <c r="E154" s="98">
        <v>-1825847.09</v>
      </c>
      <c r="F154" s="98" t="s">
        <v>28</v>
      </c>
    </row>
    <row r="155" spans="1:7" ht="31.8" x14ac:dyDescent="0.3">
      <c r="A155" s="101" t="s">
        <v>719</v>
      </c>
      <c r="B155" s="102" t="s">
        <v>26</v>
      </c>
      <c r="C155" s="106" t="s">
        <v>720</v>
      </c>
      <c r="D155" s="98" t="s">
        <v>28</v>
      </c>
      <c r="E155" s="98">
        <v>-8622.0400000000009</v>
      </c>
      <c r="F155" s="98" t="s">
        <v>28</v>
      </c>
    </row>
    <row r="156" spans="1:7" ht="31.8" x14ac:dyDescent="0.3">
      <c r="A156" s="101" t="s">
        <v>191</v>
      </c>
      <c r="B156" s="102" t="s">
        <v>26</v>
      </c>
      <c r="C156" s="106" t="s">
        <v>622</v>
      </c>
      <c r="D156" s="98" t="s">
        <v>28</v>
      </c>
      <c r="E156" s="98">
        <v>-1817225.05</v>
      </c>
      <c r="F156" s="98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9"/>
  <sheetViews>
    <sheetView tabSelected="1" zoomScaleNormal="100" zoomScaleSheetLayoutView="100" workbookViewId="0">
      <selection activeCell="F9" sqref="F9"/>
    </sheetView>
  </sheetViews>
  <sheetFormatPr defaultRowHeight="14.4" x14ac:dyDescent="0.3"/>
  <cols>
    <col min="1" max="1" width="53.88671875" style="135" customWidth="1"/>
    <col min="2" max="2" width="4.88671875" style="135" customWidth="1"/>
    <col min="3" max="3" width="31.88671875" style="135" customWidth="1"/>
    <col min="4" max="4" width="13.33203125" style="135" customWidth="1"/>
    <col min="5" max="5" width="16.109375" style="135" customWidth="1"/>
    <col min="6" max="6" width="16.21875" style="135" customWidth="1"/>
    <col min="7" max="7" width="8.88671875" style="135" customWidth="1"/>
    <col min="8" max="16384" width="8.88671875" style="135"/>
  </cols>
  <sheetData>
    <row r="1" spans="1:7" ht="7.5" customHeight="1" x14ac:dyDescent="0.3">
      <c r="A1" s="86"/>
      <c r="B1" s="85"/>
      <c r="C1" s="84"/>
      <c r="D1" s="93"/>
      <c r="E1" s="90"/>
      <c r="F1" s="92"/>
      <c r="G1" s="83"/>
    </row>
    <row r="2" spans="1:7" ht="14.1" customHeight="1" x14ac:dyDescent="0.3">
      <c r="A2" s="74" t="s">
        <v>193</v>
      </c>
      <c r="B2" s="74"/>
      <c r="C2" s="74"/>
      <c r="D2" s="91"/>
      <c r="E2" s="90"/>
      <c r="F2" s="122" t="s">
        <v>566</v>
      </c>
      <c r="G2" s="122"/>
    </row>
    <row r="3" spans="1:7" ht="12.9" customHeight="1" x14ac:dyDescent="0.3">
      <c r="A3" s="76"/>
      <c r="B3" s="76"/>
      <c r="C3" s="76"/>
      <c r="D3" s="89"/>
      <c r="E3" s="88"/>
      <c r="F3" s="87"/>
      <c r="G3" s="75"/>
    </row>
    <row r="4" spans="1:7" ht="11.4" customHeight="1" x14ac:dyDescent="0.3">
      <c r="A4" s="123" t="s">
        <v>14</v>
      </c>
      <c r="B4" s="123" t="s">
        <v>15</v>
      </c>
      <c r="C4" s="123" t="s">
        <v>194</v>
      </c>
      <c r="D4" s="124" t="s">
        <v>17</v>
      </c>
      <c r="E4" s="124" t="s">
        <v>18</v>
      </c>
      <c r="F4" s="124" t="s">
        <v>564</v>
      </c>
      <c r="G4" s="77"/>
    </row>
    <row r="5" spans="1:7" ht="93.6" customHeight="1" x14ac:dyDescent="0.3">
      <c r="A5" s="123"/>
      <c r="B5" s="123"/>
      <c r="C5" s="123"/>
      <c r="D5" s="125"/>
      <c r="E5" s="125"/>
      <c r="F5" s="126"/>
      <c r="G5" s="77"/>
    </row>
    <row r="6" spans="1:7" ht="11.4" customHeight="1" x14ac:dyDescent="0.3">
      <c r="A6" s="108" t="s">
        <v>19</v>
      </c>
      <c r="B6" s="108" t="s">
        <v>20</v>
      </c>
      <c r="C6" s="108" t="s">
        <v>21</v>
      </c>
      <c r="D6" s="104" t="s">
        <v>22</v>
      </c>
      <c r="E6" s="104" t="s">
        <v>23</v>
      </c>
      <c r="F6" s="105" t="s">
        <v>24</v>
      </c>
      <c r="G6" s="77"/>
    </row>
    <row r="7" spans="1:7" ht="32.4" customHeight="1" x14ac:dyDescent="0.3">
      <c r="A7" s="136" t="s">
        <v>195</v>
      </c>
      <c r="B7" s="137" t="s">
        <v>196</v>
      </c>
      <c r="C7" s="138" t="s">
        <v>27</v>
      </c>
      <c r="D7" s="139">
        <v>1757553015.1800001</v>
      </c>
      <c r="E7" s="140">
        <v>197660916.16</v>
      </c>
      <c r="F7" s="141">
        <f>D7-E7</f>
        <v>1559892099.02</v>
      </c>
      <c r="G7" s="142"/>
    </row>
    <row r="8" spans="1:7" ht="14.25" customHeight="1" x14ac:dyDescent="0.3">
      <c r="A8" s="143" t="s">
        <v>29</v>
      </c>
      <c r="B8" s="144"/>
      <c r="C8" s="145"/>
      <c r="D8" s="145"/>
      <c r="E8" s="145"/>
      <c r="F8" s="141"/>
      <c r="G8" s="142"/>
    </row>
    <row r="9" spans="1:7" x14ac:dyDescent="0.3">
      <c r="A9" s="146" t="s">
        <v>197</v>
      </c>
      <c r="B9" s="147" t="s">
        <v>196</v>
      </c>
      <c r="C9" s="148" t="s">
        <v>198</v>
      </c>
      <c r="D9" s="140">
        <v>147822150.19999999</v>
      </c>
      <c r="E9" s="140">
        <v>17647574.77</v>
      </c>
      <c r="F9" s="141">
        <f>D9-E9</f>
        <v>130174575.42999999</v>
      </c>
      <c r="G9" s="142"/>
    </row>
    <row r="10" spans="1:7" ht="21.6" x14ac:dyDescent="0.3">
      <c r="A10" s="146" t="s">
        <v>199</v>
      </c>
      <c r="B10" s="147" t="s">
        <v>196</v>
      </c>
      <c r="C10" s="148" t="s">
        <v>200</v>
      </c>
      <c r="D10" s="140">
        <v>3335300</v>
      </c>
      <c r="E10" s="140">
        <v>321733.7</v>
      </c>
      <c r="F10" s="141">
        <f>D10-E10</f>
        <v>3013566.3</v>
      </c>
      <c r="G10" s="142"/>
    </row>
    <row r="11" spans="1:7" ht="42" x14ac:dyDescent="0.3">
      <c r="A11" s="146" t="s">
        <v>201</v>
      </c>
      <c r="B11" s="147" t="s">
        <v>196</v>
      </c>
      <c r="C11" s="148" t="s">
        <v>202</v>
      </c>
      <c r="D11" s="140">
        <v>3335300</v>
      </c>
      <c r="E11" s="140">
        <v>321733.7</v>
      </c>
      <c r="F11" s="141">
        <f>D11-E11</f>
        <v>3013566.3</v>
      </c>
      <c r="G11" s="142"/>
    </row>
    <row r="12" spans="1:7" ht="21.6" x14ac:dyDescent="0.3">
      <c r="A12" s="146" t="s">
        <v>203</v>
      </c>
      <c r="B12" s="147" t="s">
        <v>196</v>
      </c>
      <c r="C12" s="148" t="s">
        <v>204</v>
      </c>
      <c r="D12" s="140">
        <v>3335300</v>
      </c>
      <c r="E12" s="140">
        <v>321733.7</v>
      </c>
      <c r="F12" s="141">
        <f>D12-E12</f>
        <v>3013566.3</v>
      </c>
      <c r="G12" s="142"/>
    </row>
    <row r="13" spans="1:7" x14ac:dyDescent="0.3">
      <c r="A13" s="146" t="s">
        <v>205</v>
      </c>
      <c r="B13" s="147" t="s">
        <v>196</v>
      </c>
      <c r="C13" s="148" t="s">
        <v>206</v>
      </c>
      <c r="D13" s="140">
        <v>2561700</v>
      </c>
      <c r="E13" s="140">
        <v>263343.84999999998</v>
      </c>
      <c r="F13" s="141">
        <f>D13-E13</f>
        <v>2298356.15</v>
      </c>
      <c r="G13" s="142"/>
    </row>
    <row r="14" spans="1:7" ht="31.8" x14ac:dyDescent="0.3">
      <c r="A14" s="146" t="s">
        <v>207</v>
      </c>
      <c r="B14" s="147" t="s">
        <v>196</v>
      </c>
      <c r="C14" s="148" t="s">
        <v>208</v>
      </c>
      <c r="D14" s="140">
        <v>773600</v>
      </c>
      <c r="E14" s="140">
        <v>58389.85</v>
      </c>
      <c r="F14" s="141">
        <f>D14-E14</f>
        <v>715210.15</v>
      </c>
      <c r="G14" s="142"/>
    </row>
    <row r="15" spans="1:7" ht="31.8" x14ac:dyDescent="0.3">
      <c r="A15" s="146" t="s">
        <v>209</v>
      </c>
      <c r="B15" s="147" t="s">
        <v>196</v>
      </c>
      <c r="C15" s="148" t="s">
        <v>210</v>
      </c>
      <c r="D15" s="140">
        <v>55670790</v>
      </c>
      <c r="E15" s="140">
        <v>8316043.9299999997</v>
      </c>
      <c r="F15" s="141">
        <f>D15-E15</f>
        <v>47354746.07</v>
      </c>
      <c r="G15" s="142"/>
    </row>
    <row r="16" spans="1:7" ht="42" x14ac:dyDescent="0.3">
      <c r="A16" s="146" t="s">
        <v>201</v>
      </c>
      <c r="B16" s="147" t="s">
        <v>196</v>
      </c>
      <c r="C16" s="148" t="s">
        <v>211</v>
      </c>
      <c r="D16" s="140">
        <v>47990146.920000002</v>
      </c>
      <c r="E16" s="140">
        <v>7803180.1299999999</v>
      </c>
      <c r="F16" s="141">
        <f>D16-E16</f>
        <v>40186966.789999999</v>
      </c>
      <c r="G16" s="142"/>
    </row>
    <row r="17" spans="1:7" ht="21.6" x14ac:dyDescent="0.3">
      <c r="A17" s="146" t="s">
        <v>203</v>
      </c>
      <c r="B17" s="147" t="s">
        <v>196</v>
      </c>
      <c r="C17" s="148" t="s">
        <v>212</v>
      </c>
      <c r="D17" s="140">
        <v>47990146.920000002</v>
      </c>
      <c r="E17" s="140">
        <v>7803180.1299999999</v>
      </c>
      <c r="F17" s="141">
        <f>D17-E17</f>
        <v>40186966.789999999</v>
      </c>
      <c r="G17" s="142"/>
    </row>
    <row r="18" spans="1:7" x14ac:dyDescent="0.3">
      <c r="A18" s="146" t="s">
        <v>205</v>
      </c>
      <c r="B18" s="147" t="s">
        <v>196</v>
      </c>
      <c r="C18" s="148" t="s">
        <v>213</v>
      </c>
      <c r="D18" s="140">
        <v>36616920.590000004</v>
      </c>
      <c r="E18" s="140">
        <v>6469188.1900000004</v>
      </c>
      <c r="F18" s="141">
        <f>D18-E18</f>
        <v>30147732.400000002</v>
      </c>
      <c r="G18" s="142"/>
    </row>
    <row r="19" spans="1:7" ht="21.6" x14ac:dyDescent="0.3">
      <c r="A19" s="146" t="s">
        <v>214</v>
      </c>
      <c r="B19" s="147" t="s">
        <v>196</v>
      </c>
      <c r="C19" s="148" t="s">
        <v>215</v>
      </c>
      <c r="D19" s="140">
        <v>34688</v>
      </c>
      <c r="E19" s="140">
        <v>25487.599999999999</v>
      </c>
      <c r="F19" s="141">
        <f>D19-E19</f>
        <v>9200.4000000000015</v>
      </c>
      <c r="G19" s="142"/>
    </row>
    <row r="20" spans="1:7" ht="31.8" x14ac:dyDescent="0.3">
      <c r="A20" s="146" t="s">
        <v>207</v>
      </c>
      <c r="B20" s="147" t="s">
        <v>196</v>
      </c>
      <c r="C20" s="148" t="s">
        <v>216</v>
      </c>
      <c r="D20" s="140">
        <v>11338538.33</v>
      </c>
      <c r="E20" s="140">
        <v>1308504.3400000001</v>
      </c>
      <c r="F20" s="141">
        <f>D20-E20</f>
        <v>10030033.99</v>
      </c>
      <c r="G20" s="142"/>
    </row>
    <row r="21" spans="1:7" ht="21.6" x14ac:dyDescent="0.3">
      <c r="A21" s="146" t="s">
        <v>217</v>
      </c>
      <c r="B21" s="147" t="s">
        <v>196</v>
      </c>
      <c r="C21" s="148" t="s">
        <v>218</v>
      </c>
      <c r="D21" s="140">
        <v>7663643.0800000001</v>
      </c>
      <c r="E21" s="140">
        <v>512863.8</v>
      </c>
      <c r="F21" s="141">
        <f>D21-E21</f>
        <v>7150779.2800000003</v>
      </c>
      <c r="G21" s="142"/>
    </row>
    <row r="22" spans="1:7" ht="21.6" x14ac:dyDescent="0.3">
      <c r="A22" s="146" t="s">
        <v>219</v>
      </c>
      <c r="B22" s="147" t="s">
        <v>196</v>
      </c>
      <c r="C22" s="148" t="s">
        <v>220</v>
      </c>
      <c r="D22" s="140">
        <v>7663643.0800000001</v>
      </c>
      <c r="E22" s="140">
        <v>512863.8</v>
      </c>
      <c r="F22" s="141">
        <f>D22-E22</f>
        <v>7150779.2800000003</v>
      </c>
      <c r="G22" s="142"/>
    </row>
    <row r="23" spans="1:7" x14ac:dyDescent="0.3">
      <c r="A23" s="146" t="s">
        <v>221</v>
      </c>
      <c r="B23" s="147" t="s">
        <v>196</v>
      </c>
      <c r="C23" s="148" t="s">
        <v>222</v>
      </c>
      <c r="D23" s="140">
        <v>7663643.0800000001</v>
      </c>
      <c r="E23" s="140">
        <v>512863.8</v>
      </c>
      <c r="F23" s="141">
        <f>D23-E23</f>
        <v>7150779.2800000003</v>
      </c>
      <c r="G23" s="142"/>
    </row>
    <row r="24" spans="1:7" x14ac:dyDescent="0.3">
      <c r="A24" s="146" t="s">
        <v>223</v>
      </c>
      <c r="B24" s="147" t="s">
        <v>196</v>
      </c>
      <c r="C24" s="148" t="s">
        <v>224</v>
      </c>
      <c r="D24" s="140">
        <v>17000</v>
      </c>
      <c r="E24" s="140" t="s">
        <v>28</v>
      </c>
      <c r="F24" s="140">
        <v>17000</v>
      </c>
      <c r="G24" s="142"/>
    </row>
    <row r="25" spans="1:7" x14ac:dyDescent="0.3">
      <c r="A25" s="146" t="s">
        <v>225</v>
      </c>
      <c r="B25" s="147" t="s">
        <v>196</v>
      </c>
      <c r="C25" s="148" t="s">
        <v>226</v>
      </c>
      <c r="D25" s="140">
        <v>17000</v>
      </c>
      <c r="E25" s="140" t="s">
        <v>28</v>
      </c>
      <c r="F25" s="140">
        <v>17000</v>
      </c>
      <c r="G25" s="142"/>
    </row>
    <row r="26" spans="1:7" x14ac:dyDescent="0.3">
      <c r="A26" s="146" t="s">
        <v>227</v>
      </c>
      <c r="B26" s="147" t="s">
        <v>196</v>
      </c>
      <c r="C26" s="148" t="s">
        <v>228</v>
      </c>
      <c r="D26" s="140">
        <v>7000</v>
      </c>
      <c r="E26" s="140" t="s">
        <v>28</v>
      </c>
      <c r="F26" s="140">
        <v>7000</v>
      </c>
      <c r="G26" s="142"/>
    </row>
    <row r="27" spans="1:7" x14ac:dyDescent="0.3">
      <c r="A27" s="146" t="s">
        <v>229</v>
      </c>
      <c r="B27" s="147" t="s">
        <v>196</v>
      </c>
      <c r="C27" s="148" t="s">
        <v>230</v>
      </c>
      <c r="D27" s="140">
        <v>10000</v>
      </c>
      <c r="E27" s="140" t="s">
        <v>28</v>
      </c>
      <c r="F27" s="140">
        <v>10000</v>
      </c>
      <c r="G27" s="142"/>
    </row>
    <row r="28" spans="1:7" x14ac:dyDescent="0.3">
      <c r="A28" s="146" t="s">
        <v>231</v>
      </c>
      <c r="B28" s="147" t="s">
        <v>196</v>
      </c>
      <c r="C28" s="148" t="s">
        <v>232</v>
      </c>
      <c r="D28" s="140">
        <v>12000</v>
      </c>
      <c r="E28" s="140" t="s">
        <v>28</v>
      </c>
      <c r="F28" s="140">
        <v>12000</v>
      </c>
      <c r="G28" s="142"/>
    </row>
    <row r="29" spans="1:7" ht="21.6" x14ac:dyDescent="0.3">
      <c r="A29" s="146" t="s">
        <v>217</v>
      </c>
      <c r="B29" s="147" t="s">
        <v>196</v>
      </c>
      <c r="C29" s="148" t="s">
        <v>233</v>
      </c>
      <c r="D29" s="140">
        <v>12000</v>
      </c>
      <c r="E29" s="140" t="s">
        <v>28</v>
      </c>
      <c r="F29" s="140">
        <v>12000</v>
      </c>
      <c r="G29" s="142"/>
    </row>
    <row r="30" spans="1:7" ht="21.6" x14ac:dyDescent="0.3">
      <c r="A30" s="146" t="s">
        <v>219</v>
      </c>
      <c r="B30" s="147" t="s">
        <v>196</v>
      </c>
      <c r="C30" s="148" t="s">
        <v>234</v>
      </c>
      <c r="D30" s="140">
        <v>12000</v>
      </c>
      <c r="E30" s="140" t="s">
        <v>28</v>
      </c>
      <c r="F30" s="140">
        <v>12000</v>
      </c>
      <c r="G30" s="142"/>
    </row>
    <row r="31" spans="1:7" x14ac:dyDescent="0.3">
      <c r="A31" s="146" t="s">
        <v>221</v>
      </c>
      <c r="B31" s="147" t="s">
        <v>196</v>
      </c>
      <c r="C31" s="148" t="s">
        <v>235</v>
      </c>
      <c r="D31" s="140">
        <v>12000</v>
      </c>
      <c r="E31" s="140" t="s">
        <v>28</v>
      </c>
      <c r="F31" s="140">
        <v>12000</v>
      </c>
      <c r="G31" s="142"/>
    </row>
    <row r="32" spans="1:7" ht="21.6" x14ac:dyDescent="0.3">
      <c r="A32" s="146" t="s">
        <v>236</v>
      </c>
      <c r="B32" s="147" t="s">
        <v>196</v>
      </c>
      <c r="C32" s="148" t="s">
        <v>237</v>
      </c>
      <c r="D32" s="140">
        <v>14042320.199999999</v>
      </c>
      <c r="E32" s="140">
        <v>1842570.59</v>
      </c>
      <c r="F32" s="141">
        <f>D32-E32</f>
        <v>12199749.609999999</v>
      </c>
      <c r="G32" s="142"/>
    </row>
    <row r="33" spans="1:7" ht="42" x14ac:dyDescent="0.3">
      <c r="A33" s="146" t="s">
        <v>201</v>
      </c>
      <c r="B33" s="147" t="s">
        <v>196</v>
      </c>
      <c r="C33" s="148" t="s">
        <v>238</v>
      </c>
      <c r="D33" s="140">
        <v>12211800</v>
      </c>
      <c r="E33" s="140">
        <v>1676027.79</v>
      </c>
      <c r="F33" s="141">
        <f>D33-E33</f>
        <v>10535772.210000001</v>
      </c>
      <c r="G33" s="142"/>
    </row>
    <row r="34" spans="1:7" ht="21.6" x14ac:dyDescent="0.3">
      <c r="A34" s="146" t="s">
        <v>203</v>
      </c>
      <c r="B34" s="147" t="s">
        <v>196</v>
      </c>
      <c r="C34" s="148" t="s">
        <v>239</v>
      </c>
      <c r="D34" s="140">
        <v>12211800</v>
      </c>
      <c r="E34" s="140">
        <v>1676027.79</v>
      </c>
      <c r="F34" s="141">
        <f>D34-E34</f>
        <v>10535772.210000001</v>
      </c>
      <c r="G34" s="142"/>
    </row>
    <row r="35" spans="1:7" x14ac:dyDescent="0.3">
      <c r="A35" s="146" t="s">
        <v>205</v>
      </c>
      <c r="B35" s="147" t="s">
        <v>196</v>
      </c>
      <c r="C35" s="148" t="s">
        <v>240</v>
      </c>
      <c r="D35" s="140">
        <v>9397700</v>
      </c>
      <c r="E35" s="140">
        <v>1509982.63</v>
      </c>
      <c r="F35" s="141">
        <f>D35-E35</f>
        <v>7887717.3700000001</v>
      </c>
      <c r="G35" s="142"/>
    </row>
    <row r="36" spans="1:7" ht="21.6" x14ac:dyDescent="0.3">
      <c r="A36" s="146" t="s">
        <v>214</v>
      </c>
      <c r="B36" s="147" t="s">
        <v>196</v>
      </c>
      <c r="C36" s="148" t="s">
        <v>241</v>
      </c>
      <c r="D36" s="140">
        <v>1000</v>
      </c>
      <c r="E36" s="140" t="s">
        <v>28</v>
      </c>
      <c r="F36" s="140">
        <v>1000</v>
      </c>
      <c r="G36" s="142"/>
    </row>
    <row r="37" spans="1:7" ht="31.8" x14ac:dyDescent="0.3">
      <c r="A37" s="146" t="s">
        <v>207</v>
      </c>
      <c r="B37" s="147" t="s">
        <v>196</v>
      </c>
      <c r="C37" s="148" t="s">
        <v>242</v>
      </c>
      <c r="D37" s="140">
        <v>2813100</v>
      </c>
      <c r="E37" s="140">
        <v>166045.16</v>
      </c>
      <c r="F37" s="141">
        <f>D37-E37</f>
        <v>2647054.84</v>
      </c>
      <c r="G37" s="142"/>
    </row>
    <row r="38" spans="1:7" ht="21.6" x14ac:dyDescent="0.3">
      <c r="A38" s="146" t="s">
        <v>217</v>
      </c>
      <c r="B38" s="147" t="s">
        <v>196</v>
      </c>
      <c r="C38" s="148" t="s">
        <v>243</v>
      </c>
      <c r="D38" s="140">
        <v>1828520.2</v>
      </c>
      <c r="E38" s="140">
        <v>166542.79999999999</v>
      </c>
      <c r="F38" s="141">
        <f>D38-E38</f>
        <v>1661977.4</v>
      </c>
      <c r="G38" s="142"/>
    </row>
    <row r="39" spans="1:7" ht="21.6" x14ac:dyDescent="0.3">
      <c r="A39" s="146" t="s">
        <v>219</v>
      </c>
      <c r="B39" s="147" t="s">
        <v>196</v>
      </c>
      <c r="C39" s="148" t="s">
        <v>244</v>
      </c>
      <c r="D39" s="140">
        <v>1828520.2</v>
      </c>
      <c r="E39" s="140">
        <v>166542.79999999999</v>
      </c>
      <c r="F39" s="141">
        <f>D39-E39</f>
        <v>1661977.4</v>
      </c>
      <c r="G39" s="142"/>
    </row>
    <row r="40" spans="1:7" x14ac:dyDescent="0.3">
      <c r="A40" s="146" t="s">
        <v>221</v>
      </c>
      <c r="B40" s="147" t="s">
        <v>196</v>
      </c>
      <c r="C40" s="148" t="s">
        <v>245</v>
      </c>
      <c r="D40" s="140">
        <v>1828520.2</v>
      </c>
      <c r="E40" s="140">
        <v>166542.79999999999</v>
      </c>
      <c r="F40" s="141">
        <f>D40-E40</f>
        <v>1661977.4</v>
      </c>
      <c r="G40" s="142"/>
    </row>
    <row r="41" spans="1:7" x14ac:dyDescent="0.3">
      <c r="A41" s="146" t="s">
        <v>223</v>
      </c>
      <c r="B41" s="147" t="s">
        <v>196</v>
      </c>
      <c r="C41" s="148" t="s">
        <v>246</v>
      </c>
      <c r="D41" s="140">
        <v>2000</v>
      </c>
      <c r="E41" s="140" t="s">
        <v>28</v>
      </c>
      <c r="F41" s="140">
        <v>2000</v>
      </c>
      <c r="G41" s="142"/>
    </row>
    <row r="42" spans="1:7" x14ac:dyDescent="0.3">
      <c r="A42" s="146" t="s">
        <v>225</v>
      </c>
      <c r="B42" s="147" t="s">
        <v>196</v>
      </c>
      <c r="C42" s="148" t="s">
        <v>247</v>
      </c>
      <c r="D42" s="140">
        <v>2000</v>
      </c>
      <c r="E42" s="140" t="s">
        <v>28</v>
      </c>
      <c r="F42" s="140">
        <v>2000</v>
      </c>
      <c r="G42" s="142"/>
    </row>
    <row r="43" spans="1:7" x14ac:dyDescent="0.3">
      <c r="A43" s="146" t="s">
        <v>229</v>
      </c>
      <c r="B43" s="147" t="s">
        <v>196</v>
      </c>
      <c r="C43" s="148" t="s">
        <v>248</v>
      </c>
      <c r="D43" s="140">
        <v>2000</v>
      </c>
      <c r="E43" s="140" t="s">
        <v>28</v>
      </c>
      <c r="F43" s="140">
        <v>2000</v>
      </c>
      <c r="G43" s="142"/>
    </row>
    <row r="44" spans="1:7" x14ac:dyDescent="0.3">
      <c r="A44" s="146" t="s">
        <v>249</v>
      </c>
      <c r="B44" s="147" t="s">
        <v>196</v>
      </c>
      <c r="C44" s="148" t="s">
        <v>250</v>
      </c>
      <c r="D44" s="140">
        <v>220000</v>
      </c>
      <c r="E44" s="140" t="s">
        <v>28</v>
      </c>
      <c r="F44" s="140">
        <v>220000</v>
      </c>
      <c r="G44" s="142"/>
    </row>
    <row r="45" spans="1:7" x14ac:dyDescent="0.3">
      <c r="A45" s="146" t="s">
        <v>223</v>
      </c>
      <c r="B45" s="147" t="s">
        <v>196</v>
      </c>
      <c r="C45" s="148" t="s">
        <v>251</v>
      </c>
      <c r="D45" s="140">
        <v>220000</v>
      </c>
      <c r="E45" s="140" t="s">
        <v>28</v>
      </c>
      <c r="F45" s="140">
        <v>220000</v>
      </c>
      <c r="G45" s="142"/>
    </row>
    <row r="46" spans="1:7" x14ac:dyDescent="0.3">
      <c r="A46" s="146" t="s">
        <v>252</v>
      </c>
      <c r="B46" s="147" t="s">
        <v>196</v>
      </c>
      <c r="C46" s="148" t="s">
        <v>253</v>
      </c>
      <c r="D46" s="140">
        <v>220000</v>
      </c>
      <c r="E46" s="140" t="s">
        <v>28</v>
      </c>
      <c r="F46" s="140">
        <v>220000</v>
      </c>
      <c r="G46" s="142"/>
    </row>
    <row r="47" spans="1:7" x14ac:dyDescent="0.3">
      <c r="A47" s="146" t="s">
        <v>254</v>
      </c>
      <c r="B47" s="147" t="s">
        <v>196</v>
      </c>
      <c r="C47" s="148" t="s">
        <v>255</v>
      </c>
      <c r="D47" s="140">
        <v>74541740</v>
      </c>
      <c r="E47" s="140">
        <v>7167226.5499999998</v>
      </c>
      <c r="F47" s="141">
        <f>D47-E47</f>
        <v>67374513.450000003</v>
      </c>
      <c r="G47" s="142"/>
    </row>
    <row r="48" spans="1:7" ht="42" x14ac:dyDescent="0.3">
      <c r="A48" s="146" t="s">
        <v>201</v>
      </c>
      <c r="B48" s="147" t="s">
        <v>196</v>
      </c>
      <c r="C48" s="148" t="s">
        <v>256</v>
      </c>
      <c r="D48" s="140">
        <v>48743900</v>
      </c>
      <c r="E48" s="140">
        <v>6317048.9199999999</v>
      </c>
      <c r="F48" s="141">
        <f>D48-E48</f>
        <v>42426851.079999998</v>
      </c>
      <c r="G48" s="142"/>
    </row>
    <row r="49" spans="1:7" x14ac:dyDescent="0.3">
      <c r="A49" s="146" t="s">
        <v>271</v>
      </c>
      <c r="B49" s="147" t="s">
        <v>196</v>
      </c>
      <c r="C49" s="148" t="s">
        <v>623</v>
      </c>
      <c r="D49" s="140">
        <v>36651600</v>
      </c>
      <c r="E49" s="140">
        <v>4547143.0199999996</v>
      </c>
      <c r="F49" s="141">
        <f>D49-E49</f>
        <v>32104456.98</v>
      </c>
      <c r="G49" s="142"/>
    </row>
    <row r="50" spans="1:7" x14ac:dyDescent="0.3">
      <c r="A50" s="146" t="s">
        <v>273</v>
      </c>
      <c r="B50" s="147" t="s">
        <v>196</v>
      </c>
      <c r="C50" s="148" t="s">
        <v>624</v>
      </c>
      <c r="D50" s="140">
        <v>28150200</v>
      </c>
      <c r="E50" s="140">
        <v>3750695.04</v>
      </c>
      <c r="F50" s="141">
        <f>D50-E50</f>
        <v>24399504.960000001</v>
      </c>
      <c r="G50" s="142"/>
    </row>
    <row r="51" spans="1:7" ht="21.6" x14ac:dyDescent="0.3">
      <c r="A51" s="146" t="s">
        <v>276</v>
      </c>
      <c r="B51" s="147" t="s">
        <v>196</v>
      </c>
      <c r="C51" s="148" t="s">
        <v>625</v>
      </c>
      <c r="D51" s="140">
        <v>8501400</v>
      </c>
      <c r="E51" s="140">
        <v>796447.98</v>
      </c>
      <c r="F51" s="141">
        <f>D51-E51</f>
        <v>7704952.0199999996</v>
      </c>
      <c r="G51" s="142"/>
    </row>
    <row r="52" spans="1:7" ht="21.6" x14ac:dyDescent="0.3">
      <c r="A52" s="146" t="s">
        <v>203</v>
      </c>
      <c r="B52" s="147" t="s">
        <v>196</v>
      </c>
      <c r="C52" s="148" t="s">
        <v>257</v>
      </c>
      <c r="D52" s="140">
        <v>12092300</v>
      </c>
      <c r="E52" s="140">
        <v>1769905.9</v>
      </c>
      <c r="F52" s="141">
        <f>D52-E52</f>
        <v>10322394.1</v>
      </c>
      <c r="G52" s="142"/>
    </row>
    <row r="53" spans="1:7" x14ac:dyDescent="0.3">
      <c r="A53" s="146" t="s">
        <v>205</v>
      </c>
      <c r="B53" s="147" t="s">
        <v>196</v>
      </c>
      <c r="C53" s="148" t="s">
        <v>258</v>
      </c>
      <c r="D53" s="140">
        <v>9287500</v>
      </c>
      <c r="E53" s="140">
        <v>1471800.6</v>
      </c>
      <c r="F53" s="141">
        <f>D53-E53</f>
        <v>7815699.4000000004</v>
      </c>
      <c r="G53" s="142"/>
    </row>
    <row r="54" spans="1:7" ht="31.8" x14ac:dyDescent="0.3">
      <c r="A54" s="146" t="s">
        <v>207</v>
      </c>
      <c r="B54" s="147" t="s">
        <v>196</v>
      </c>
      <c r="C54" s="148" t="s">
        <v>259</v>
      </c>
      <c r="D54" s="140">
        <v>2804800</v>
      </c>
      <c r="E54" s="140">
        <v>298105.3</v>
      </c>
      <c r="F54" s="141">
        <f>D54-E54</f>
        <v>2506694.7000000002</v>
      </c>
      <c r="G54" s="142"/>
    </row>
    <row r="55" spans="1:7" ht="21.6" x14ac:dyDescent="0.3">
      <c r="A55" s="146" t="s">
        <v>217</v>
      </c>
      <c r="B55" s="147" t="s">
        <v>196</v>
      </c>
      <c r="C55" s="148" t="s">
        <v>260</v>
      </c>
      <c r="D55" s="140">
        <v>25793040</v>
      </c>
      <c r="E55" s="140">
        <v>850177.63</v>
      </c>
      <c r="F55" s="141">
        <f>D55-E55</f>
        <v>24942862.370000001</v>
      </c>
      <c r="G55" s="142"/>
    </row>
    <row r="56" spans="1:7" ht="21.6" x14ac:dyDescent="0.3">
      <c r="A56" s="146" t="s">
        <v>219</v>
      </c>
      <c r="B56" s="147" t="s">
        <v>196</v>
      </c>
      <c r="C56" s="148" t="s">
        <v>261</v>
      </c>
      <c r="D56" s="140">
        <v>25793040</v>
      </c>
      <c r="E56" s="140">
        <v>850177.63</v>
      </c>
      <c r="F56" s="141">
        <f>D56-E56</f>
        <v>24942862.370000001</v>
      </c>
      <c r="G56" s="142"/>
    </row>
    <row r="57" spans="1:7" ht="21.6" x14ac:dyDescent="0.3">
      <c r="A57" s="146" t="s">
        <v>313</v>
      </c>
      <c r="B57" s="147" t="s">
        <v>196</v>
      </c>
      <c r="C57" s="148" t="s">
        <v>656</v>
      </c>
      <c r="D57" s="140">
        <v>0.4</v>
      </c>
      <c r="E57" s="140">
        <v>0.4</v>
      </c>
      <c r="F57" s="141">
        <f>D57-E57</f>
        <v>0</v>
      </c>
      <c r="G57" s="142"/>
    </row>
    <row r="58" spans="1:7" x14ac:dyDescent="0.3">
      <c r="A58" s="146" t="s">
        <v>221</v>
      </c>
      <c r="B58" s="147" t="s">
        <v>196</v>
      </c>
      <c r="C58" s="148" t="s">
        <v>262</v>
      </c>
      <c r="D58" s="140">
        <v>25793039.600000001</v>
      </c>
      <c r="E58" s="140">
        <v>850177.23</v>
      </c>
      <c r="F58" s="141">
        <f>D58-E58</f>
        <v>24942862.370000001</v>
      </c>
      <c r="G58" s="142"/>
    </row>
    <row r="59" spans="1:7" x14ac:dyDescent="0.3">
      <c r="A59" s="146" t="s">
        <v>223</v>
      </c>
      <c r="B59" s="147" t="s">
        <v>196</v>
      </c>
      <c r="C59" s="148" t="s">
        <v>263</v>
      </c>
      <c r="D59" s="140">
        <v>4800</v>
      </c>
      <c r="E59" s="140" t="s">
        <v>28</v>
      </c>
      <c r="F59" s="140">
        <v>4800</v>
      </c>
      <c r="G59" s="142"/>
    </row>
    <row r="60" spans="1:7" x14ac:dyDescent="0.3">
      <c r="A60" s="146" t="s">
        <v>225</v>
      </c>
      <c r="B60" s="147" t="s">
        <v>196</v>
      </c>
      <c r="C60" s="148" t="s">
        <v>264</v>
      </c>
      <c r="D60" s="140">
        <v>4800</v>
      </c>
      <c r="E60" s="140" t="s">
        <v>28</v>
      </c>
      <c r="F60" s="140">
        <v>4800</v>
      </c>
      <c r="G60" s="142"/>
    </row>
    <row r="61" spans="1:7" x14ac:dyDescent="0.3">
      <c r="A61" s="146" t="s">
        <v>227</v>
      </c>
      <c r="B61" s="147" t="s">
        <v>196</v>
      </c>
      <c r="C61" s="148" t="s">
        <v>626</v>
      </c>
      <c r="D61" s="140">
        <v>1800</v>
      </c>
      <c r="E61" s="140" t="s">
        <v>28</v>
      </c>
      <c r="F61" s="140">
        <v>1800</v>
      </c>
      <c r="G61" s="142"/>
    </row>
    <row r="62" spans="1:7" x14ac:dyDescent="0.3">
      <c r="A62" s="146" t="s">
        <v>229</v>
      </c>
      <c r="B62" s="147" t="s">
        <v>196</v>
      </c>
      <c r="C62" s="148" t="s">
        <v>265</v>
      </c>
      <c r="D62" s="140">
        <v>3000</v>
      </c>
      <c r="E62" s="140" t="s">
        <v>28</v>
      </c>
      <c r="F62" s="140">
        <v>3000</v>
      </c>
      <c r="G62" s="142"/>
    </row>
    <row r="63" spans="1:7" ht="21.6" x14ac:dyDescent="0.3">
      <c r="A63" s="146" t="s">
        <v>266</v>
      </c>
      <c r="B63" s="147" t="s">
        <v>196</v>
      </c>
      <c r="C63" s="148" t="s">
        <v>267</v>
      </c>
      <c r="D63" s="140">
        <v>7282340</v>
      </c>
      <c r="E63" s="140">
        <v>704625.17</v>
      </c>
      <c r="F63" s="141">
        <f>D63-E63</f>
        <v>6577714.8300000001</v>
      </c>
      <c r="G63" s="142"/>
    </row>
    <row r="64" spans="1:7" ht="21.6" x14ac:dyDescent="0.3">
      <c r="A64" s="146" t="s">
        <v>268</v>
      </c>
      <c r="B64" s="147" t="s">
        <v>196</v>
      </c>
      <c r="C64" s="148" t="s">
        <v>269</v>
      </c>
      <c r="D64" s="140">
        <v>6582340</v>
      </c>
      <c r="E64" s="140">
        <v>704625.17</v>
      </c>
      <c r="F64" s="141">
        <f>D64-E64</f>
        <v>5877714.8300000001</v>
      </c>
      <c r="G64" s="142"/>
    </row>
    <row r="65" spans="1:7" ht="42" x14ac:dyDescent="0.3">
      <c r="A65" s="146" t="s">
        <v>201</v>
      </c>
      <c r="B65" s="147" t="s">
        <v>196</v>
      </c>
      <c r="C65" s="148" t="s">
        <v>270</v>
      </c>
      <c r="D65" s="140">
        <v>5146200</v>
      </c>
      <c r="E65" s="140">
        <v>494588.27</v>
      </c>
      <c r="F65" s="141">
        <f>D65-E65</f>
        <v>4651611.7300000004</v>
      </c>
      <c r="G65" s="142"/>
    </row>
    <row r="66" spans="1:7" x14ac:dyDescent="0.3">
      <c r="A66" s="146" t="s">
        <v>271</v>
      </c>
      <c r="B66" s="147" t="s">
        <v>196</v>
      </c>
      <c r="C66" s="148" t="s">
        <v>272</v>
      </c>
      <c r="D66" s="140">
        <v>5146200</v>
      </c>
      <c r="E66" s="140">
        <v>494588.27</v>
      </c>
      <c r="F66" s="141">
        <f>D66-E66</f>
        <v>4651611.7300000004</v>
      </c>
      <c r="G66" s="142"/>
    </row>
    <row r="67" spans="1:7" x14ac:dyDescent="0.3">
      <c r="A67" s="146" t="s">
        <v>273</v>
      </c>
      <c r="B67" s="147" t="s">
        <v>196</v>
      </c>
      <c r="C67" s="148" t="s">
        <v>274</v>
      </c>
      <c r="D67" s="140">
        <v>3951476.94</v>
      </c>
      <c r="E67" s="140">
        <v>416395.84</v>
      </c>
      <c r="F67" s="141">
        <f>D67-E67</f>
        <v>3535081.1</v>
      </c>
      <c r="G67" s="142"/>
    </row>
    <row r="68" spans="1:7" ht="21.6" x14ac:dyDescent="0.3">
      <c r="A68" s="146" t="s">
        <v>275</v>
      </c>
      <c r="B68" s="147" t="s">
        <v>196</v>
      </c>
      <c r="C68" s="148" t="s">
        <v>627</v>
      </c>
      <c r="D68" s="140">
        <v>1000</v>
      </c>
      <c r="E68" s="140">
        <v>60</v>
      </c>
      <c r="F68" s="141">
        <f>D68-E68</f>
        <v>940</v>
      </c>
      <c r="G68" s="142"/>
    </row>
    <row r="69" spans="1:7" ht="21.6" x14ac:dyDescent="0.3">
      <c r="A69" s="146" t="s">
        <v>276</v>
      </c>
      <c r="B69" s="147" t="s">
        <v>196</v>
      </c>
      <c r="C69" s="148" t="s">
        <v>277</v>
      </c>
      <c r="D69" s="140">
        <v>1193723.06</v>
      </c>
      <c r="E69" s="140">
        <v>78132.429999999993</v>
      </c>
      <c r="F69" s="141">
        <f>D69-E69</f>
        <v>1115590.6300000001</v>
      </c>
      <c r="G69" s="142"/>
    </row>
    <row r="70" spans="1:7" ht="21.6" x14ac:dyDescent="0.3">
      <c r="A70" s="146" t="s">
        <v>217</v>
      </c>
      <c r="B70" s="147" t="s">
        <v>196</v>
      </c>
      <c r="C70" s="148" t="s">
        <v>278</v>
      </c>
      <c r="D70" s="140">
        <v>531440</v>
      </c>
      <c r="E70" s="140">
        <v>60036.51</v>
      </c>
      <c r="F70" s="141">
        <f>D70-E70</f>
        <v>471403.49</v>
      </c>
      <c r="G70" s="142"/>
    </row>
    <row r="71" spans="1:7" ht="21.6" x14ac:dyDescent="0.3">
      <c r="A71" s="146" t="s">
        <v>219</v>
      </c>
      <c r="B71" s="147" t="s">
        <v>196</v>
      </c>
      <c r="C71" s="148" t="s">
        <v>279</v>
      </c>
      <c r="D71" s="140">
        <v>531440</v>
      </c>
      <c r="E71" s="140">
        <v>60036.51</v>
      </c>
      <c r="F71" s="141">
        <f>D71-E71</f>
        <v>471403.49</v>
      </c>
      <c r="G71" s="142"/>
    </row>
    <row r="72" spans="1:7" x14ac:dyDescent="0.3">
      <c r="A72" s="146" t="s">
        <v>221</v>
      </c>
      <c r="B72" s="147" t="s">
        <v>196</v>
      </c>
      <c r="C72" s="148" t="s">
        <v>280</v>
      </c>
      <c r="D72" s="140">
        <v>531440</v>
      </c>
      <c r="E72" s="140">
        <v>60036.51</v>
      </c>
      <c r="F72" s="141">
        <f>D72-E72</f>
        <v>471403.49</v>
      </c>
      <c r="G72" s="142"/>
    </row>
    <row r="73" spans="1:7" x14ac:dyDescent="0.3">
      <c r="A73" s="146" t="s">
        <v>292</v>
      </c>
      <c r="B73" s="147" t="s">
        <v>196</v>
      </c>
      <c r="C73" s="148" t="s">
        <v>657</v>
      </c>
      <c r="D73" s="140">
        <v>900000</v>
      </c>
      <c r="E73" s="140">
        <v>150000</v>
      </c>
      <c r="F73" s="141">
        <f>D73-E73</f>
        <v>750000</v>
      </c>
      <c r="G73" s="142"/>
    </row>
    <row r="74" spans="1:7" x14ac:dyDescent="0.3">
      <c r="A74" s="146" t="s">
        <v>174</v>
      </c>
      <c r="B74" s="147" t="s">
        <v>196</v>
      </c>
      <c r="C74" s="148" t="s">
        <v>658</v>
      </c>
      <c r="D74" s="140">
        <v>900000</v>
      </c>
      <c r="E74" s="140">
        <v>150000</v>
      </c>
      <c r="F74" s="141">
        <f>D74-E74</f>
        <v>750000</v>
      </c>
      <c r="G74" s="142"/>
    </row>
    <row r="75" spans="1:7" x14ac:dyDescent="0.3">
      <c r="A75" s="146" t="s">
        <v>223</v>
      </c>
      <c r="B75" s="147" t="s">
        <v>196</v>
      </c>
      <c r="C75" s="148" t="s">
        <v>281</v>
      </c>
      <c r="D75" s="140">
        <v>4700</v>
      </c>
      <c r="E75" s="140">
        <v>0.39</v>
      </c>
      <c r="F75" s="141">
        <f>D75-E75</f>
        <v>4699.6099999999997</v>
      </c>
      <c r="G75" s="142"/>
    </row>
    <row r="76" spans="1:7" x14ac:dyDescent="0.3">
      <c r="A76" s="146" t="s">
        <v>225</v>
      </c>
      <c r="B76" s="147" t="s">
        <v>196</v>
      </c>
      <c r="C76" s="148" t="s">
        <v>282</v>
      </c>
      <c r="D76" s="140">
        <v>4700</v>
      </c>
      <c r="E76" s="140">
        <v>0.39</v>
      </c>
      <c r="F76" s="141">
        <f>D76-E76</f>
        <v>4699.6099999999997</v>
      </c>
      <c r="G76" s="142"/>
    </row>
    <row r="77" spans="1:7" x14ac:dyDescent="0.3">
      <c r="A77" s="146" t="s">
        <v>330</v>
      </c>
      <c r="B77" s="147" t="s">
        <v>196</v>
      </c>
      <c r="C77" s="148" t="s">
        <v>628</v>
      </c>
      <c r="D77" s="140">
        <v>4699.6099999999997</v>
      </c>
      <c r="E77" s="140" t="s">
        <v>28</v>
      </c>
      <c r="F77" s="140">
        <v>4699.6099999999997</v>
      </c>
      <c r="G77" s="142"/>
    </row>
    <row r="78" spans="1:7" x14ac:dyDescent="0.3">
      <c r="A78" s="146" t="s">
        <v>229</v>
      </c>
      <c r="B78" s="147" t="s">
        <v>196</v>
      </c>
      <c r="C78" s="148" t="s">
        <v>737</v>
      </c>
      <c r="D78" s="140">
        <v>0.39</v>
      </c>
      <c r="E78" s="140">
        <v>0.39</v>
      </c>
      <c r="F78" s="141">
        <f>D78-E78</f>
        <v>0</v>
      </c>
      <c r="G78" s="142"/>
    </row>
    <row r="79" spans="1:7" ht="21.6" x14ac:dyDescent="0.3">
      <c r="A79" s="146" t="s">
        <v>645</v>
      </c>
      <c r="B79" s="147" t="s">
        <v>196</v>
      </c>
      <c r="C79" s="148" t="s">
        <v>646</v>
      </c>
      <c r="D79" s="140">
        <v>700000</v>
      </c>
      <c r="E79" s="140" t="s">
        <v>28</v>
      </c>
      <c r="F79" s="140">
        <v>700000</v>
      </c>
      <c r="G79" s="142"/>
    </row>
    <row r="80" spans="1:7" ht="21.6" x14ac:dyDescent="0.3">
      <c r="A80" s="146" t="s">
        <v>217</v>
      </c>
      <c r="B80" s="147" t="s">
        <v>196</v>
      </c>
      <c r="C80" s="148" t="s">
        <v>647</v>
      </c>
      <c r="D80" s="140">
        <v>700000</v>
      </c>
      <c r="E80" s="140" t="s">
        <v>28</v>
      </c>
      <c r="F80" s="140">
        <v>700000</v>
      </c>
      <c r="G80" s="142"/>
    </row>
    <row r="81" spans="1:7" ht="21.6" x14ac:dyDescent="0.3">
      <c r="A81" s="146" t="s">
        <v>219</v>
      </c>
      <c r="B81" s="147" t="s">
        <v>196</v>
      </c>
      <c r="C81" s="148" t="s">
        <v>648</v>
      </c>
      <c r="D81" s="140">
        <v>700000</v>
      </c>
      <c r="E81" s="140" t="s">
        <v>28</v>
      </c>
      <c r="F81" s="140">
        <v>700000</v>
      </c>
      <c r="G81" s="142"/>
    </row>
    <row r="82" spans="1:7" x14ac:dyDescent="0.3">
      <c r="A82" s="146" t="s">
        <v>221</v>
      </c>
      <c r="B82" s="147" t="s">
        <v>196</v>
      </c>
      <c r="C82" s="148" t="s">
        <v>649</v>
      </c>
      <c r="D82" s="140">
        <v>700000</v>
      </c>
      <c r="E82" s="140" t="s">
        <v>28</v>
      </c>
      <c r="F82" s="140">
        <v>700000</v>
      </c>
      <c r="G82" s="142"/>
    </row>
    <row r="83" spans="1:7" x14ac:dyDescent="0.3">
      <c r="A83" s="146" t="s">
        <v>283</v>
      </c>
      <c r="B83" s="147" t="s">
        <v>196</v>
      </c>
      <c r="C83" s="148" t="s">
        <v>284</v>
      </c>
      <c r="D83" s="140">
        <v>14599400</v>
      </c>
      <c r="E83" s="140">
        <v>85000</v>
      </c>
      <c r="F83" s="141">
        <f>D83-E83</f>
        <v>14514400</v>
      </c>
      <c r="G83" s="142"/>
    </row>
    <row r="84" spans="1:7" x14ac:dyDescent="0.3">
      <c r="A84" s="146" t="s">
        <v>285</v>
      </c>
      <c r="B84" s="147" t="s">
        <v>196</v>
      </c>
      <c r="C84" s="148" t="s">
        <v>286</v>
      </c>
      <c r="D84" s="140">
        <v>1555200</v>
      </c>
      <c r="E84" s="140" t="s">
        <v>28</v>
      </c>
      <c r="F84" s="140">
        <v>1555200</v>
      </c>
      <c r="G84" s="142"/>
    </row>
    <row r="85" spans="1:7" ht="21.6" x14ac:dyDescent="0.3">
      <c r="A85" s="146" t="s">
        <v>217</v>
      </c>
      <c r="B85" s="147" t="s">
        <v>196</v>
      </c>
      <c r="C85" s="148" t="s">
        <v>287</v>
      </c>
      <c r="D85" s="140">
        <v>1555200</v>
      </c>
      <c r="E85" s="140" t="s">
        <v>28</v>
      </c>
      <c r="F85" s="140">
        <v>1555200</v>
      </c>
      <c r="G85" s="142"/>
    </row>
    <row r="86" spans="1:7" ht="21.6" x14ac:dyDescent="0.3">
      <c r="A86" s="146" t="s">
        <v>219</v>
      </c>
      <c r="B86" s="147" t="s">
        <v>196</v>
      </c>
      <c r="C86" s="148" t="s">
        <v>288</v>
      </c>
      <c r="D86" s="140">
        <v>1555200</v>
      </c>
      <c r="E86" s="140" t="s">
        <v>28</v>
      </c>
      <c r="F86" s="140">
        <v>1555200</v>
      </c>
      <c r="G86" s="142"/>
    </row>
    <row r="87" spans="1:7" x14ac:dyDescent="0.3">
      <c r="A87" s="146" t="s">
        <v>221</v>
      </c>
      <c r="B87" s="147" t="s">
        <v>196</v>
      </c>
      <c r="C87" s="148" t="s">
        <v>289</v>
      </c>
      <c r="D87" s="140">
        <v>1555200</v>
      </c>
      <c r="E87" s="140" t="s">
        <v>28</v>
      </c>
      <c r="F87" s="140">
        <v>1555200</v>
      </c>
      <c r="G87" s="142"/>
    </row>
    <row r="88" spans="1:7" x14ac:dyDescent="0.3">
      <c r="A88" s="146" t="s">
        <v>290</v>
      </c>
      <c r="B88" s="147" t="s">
        <v>196</v>
      </c>
      <c r="C88" s="148" t="s">
        <v>291</v>
      </c>
      <c r="D88" s="140">
        <v>754100</v>
      </c>
      <c r="E88" s="140" t="s">
        <v>28</v>
      </c>
      <c r="F88" s="140">
        <v>754100</v>
      </c>
      <c r="G88" s="142"/>
    </row>
    <row r="89" spans="1:7" x14ac:dyDescent="0.3">
      <c r="A89" s="146" t="s">
        <v>292</v>
      </c>
      <c r="B89" s="147" t="s">
        <v>196</v>
      </c>
      <c r="C89" s="148" t="s">
        <v>293</v>
      </c>
      <c r="D89" s="140">
        <v>754100</v>
      </c>
      <c r="E89" s="140" t="s">
        <v>28</v>
      </c>
      <c r="F89" s="140">
        <v>754100</v>
      </c>
      <c r="G89" s="142"/>
    </row>
    <row r="90" spans="1:7" x14ac:dyDescent="0.3">
      <c r="A90" s="146" t="s">
        <v>174</v>
      </c>
      <c r="B90" s="147" t="s">
        <v>196</v>
      </c>
      <c r="C90" s="148" t="s">
        <v>294</v>
      </c>
      <c r="D90" s="140">
        <v>754100</v>
      </c>
      <c r="E90" s="140" t="s">
        <v>28</v>
      </c>
      <c r="F90" s="140">
        <v>754100</v>
      </c>
      <c r="G90" s="142"/>
    </row>
    <row r="91" spans="1:7" x14ac:dyDescent="0.3">
      <c r="A91" s="146" t="s">
        <v>629</v>
      </c>
      <c r="B91" s="147" t="s">
        <v>196</v>
      </c>
      <c r="C91" s="148" t="s">
        <v>630</v>
      </c>
      <c r="D91" s="140">
        <v>11971100</v>
      </c>
      <c r="E91" s="140">
        <v>60000</v>
      </c>
      <c r="F91" s="141">
        <f>D91-E91</f>
        <v>11911100</v>
      </c>
      <c r="G91" s="142"/>
    </row>
    <row r="92" spans="1:7" ht="21.6" x14ac:dyDescent="0.3">
      <c r="A92" s="146" t="s">
        <v>217</v>
      </c>
      <c r="B92" s="147" t="s">
        <v>196</v>
      </c>
      <c r="C92" s="148" t="s">
        <v>631</v>
      </c>
      <c r="D92" s="140">
        <v>11971100</v>
      </c>
      <c r="E92" s="140">
        <v>60000</v>
      </c>
      <c r="F92" s="141">
        <f>D92-E92</f>
        <v>11911100</v>
      </c>
      <c r="G92" s="142"/>
    </row>
    <row r="93" spans="1:7" ht="21.6" x14ac:dyDescent="0.3">
      <c r="A93" s="146" t="s">
        <v>219</v>
      </c>
      <c r="B93" s="147" t="s">
        <v>196</v>
      </c>
      <c r="C93" s="148" t="s">
        <v>632</v>
      </c>
      <c r="D93" s="140">
        <v>11971100</v>
      </c>
      <c r="E93" s="140">
        <v>60000</v>
      </c>
      <c r="F93" s="141">
        <f>D93-E93</f>
        <v>11911100</v>
      </c>
      <c r="G93" s="142"/>
    </row>
    <row r="94" spans="1:7" x14ac:dyDescent="0.3">
      <c r="A94" s="146" t="s">
        <v>221</v>
      </c>
      <c r="B94" s="147" t="s">
        <v>196</v>
      </c>
      <c r="C94" s="148" t="s">
        <v>633</v>
      </c>
      <c r="D94" s="140">
        <v>11971100</v>
      </c>
      <c r="E94" s="140">
        <v>60000</v>
      </c>
      <c r="F94" s="141">
        <f>D94-E94</f>
        <v>11911100</v>
      </c>
      <c r="G94" s="142"/>
    </row>
    <row r="95" spans="1:7" x14ac:dyDescent="0.3">
      <c r="A95" s="146" t="s">
        <v>295</v>
      </c>
      <c r="B95" s="147" t="s">
        <v>196</v>
      </c>
      <c r="C95" s="148" t="s">
        <v>296</v>
      </c>
      <c r="D95" s="140">
        <v>319000</v>
      </c>
      <c r="E95" s="140">
        <v>25000</v>
      </c>
      <c r="F95" s="141">
        <f>D95-E95</f>
        <v>294000</v>
      </c>
      <c r="G95" s="142"/>
    </row>
    <row r="96" spans="1:7" ht="21.6" x14ac:dyDescent="0.3">
      <c r="A96" s="146" t="s">
        <v>217</v>
      </c>
      <c r="B96" s="147" t="s">
        <v>196</v>
      </c>
      <c r="C96" s="148" t="s">
        <v>297</v>
      </c>
      <c r="D96" s="140">
        <v>319000</v>
      </c>
      <c r="E96" s="140">
        <v>25000</v>
      </c>
      <c r="F96" s="141">
        <f>D96-E96</f>
        <v>294000</v>
      </c>
      <c r="G96" s="142"/>
    </row>
    <row r="97" spans="1:7" ht="21.6" x14ac:dyDescent="0.3">
      <c r="A97" s="146" t="s">
        <v>219</v>
      </c>
      <c r="B97" s="147" t="s">
        <v>196</v>
      </c>
      <c r="C97" s="148" t="s">
        <v>298</v>
      </c>
      <c r="D97" s="140">
        <v>319000</v>
      </c>
      <c r="E97" s="140">
        <v>25000</v>
      </c>
      <c r="F97" s="141">
        <f>D97-E97</f>
        <v>294000</v>
      </c>
      <c r="G97" s="142"/>
    </row>
    <row r="98" spans="1:7" x14ac:dyDescent="0.3">
      <c r="A98" s="146" t="s">
        <v>221</v>
      </c>
      <c r="B98" s="147" t="s">
        <v>196</v>
      </c>
      <c r="C98" s="148" t="s">
        <v>299</v>
      </c>
      <c r="D98" s="140">
        <v>319000</v>
      </c>
      <c r="E98" s="140">
        <v>25000</v>
      </c>
      <c r="F98" s="141">
        <f>D98-E98</f>
        <v>294000</v>
      </c>
      <c r="G98" s="142"/>
    </row>
    <row r="99" spans="1:7" x14ac:dyDescent="0.3">
      <c r="A99" s="146" t="s">
        <v>300</v>
      </c>
      <c r="B99" s="147" t="s">
        <v>196</v>
      </c>
      <c r="C99" s="148" t="s">
        <v>301</v>
      </c>
      <c r="D99" s="140">
        <v>61363450</v>
      </c>
      <c r="E99" s="140">
        <v>331705.40000000002</v>
      </c>
      <c r="F99" s="141">
        <f>D99-E99</f>
        <v>61031744.600000001</v>
      </c>
      <c r="G99" s="142"/>
    </row>
    <row r="100" spans="1:7" x14ac:dyDescent="0.3">
      <c r="A100" s="146" t="s">
        <v>302</v>
      </c>
      <c r="B100" s="147" t="s">
        <v>196</v>
      </c>
      <c r="C100" s="148" t="s">
        <v>303</v>
      </c>
      <c r="D100" s="140">
        <v>9443030</v>
      </c>
      <c r="E100" s="140">
        <v>105409.67</v>
      </c>
      <c r="F100" s="141">
        <f>D100-E100</f>
        <v>9337620.3300000001</v>
      </c>
      <c r="G100" s="142"/>
    </row>
    <row r="101" spans="1:7" ht="21.6" x14ac:dyDescent="0.3">
      <c r="A101" s="146" t="s">
        <v>217</v>
      </c>
      <c r="B101" s="147" t="s">
        <v>196</v>
      </c>
      <c r="C101" s="148" t="s">
        <v>304</v>
      </c>
      <c r="D101" s="140">
        <v>1056000</v>
      </c>
      <c r="E101" s="140">
        <v>105409.67</v>
      </c>
      <c r="F101" s="141">
        <f>D101-E101</f>
        <v>950590.33</v>
      </c>
      <c r="G101" s="142"/>
    </row>
    <row r="102" spans="1:7" ht="21.6" x14ac:dyDescent="0.3">
      <c r="A102" s="146" t="s">
        <v>219</v>
      </c>
      <c r="B102" s="147" t="s">
        <v>196</v>
      </c>
      <c r="C102" s="148" t="s">
        <v>305</v>
      </c>
      <c r="D102" s="140">
        <v>1056000</v>
      </c>
      <c r="E102" s="140">
        <v>105409.67</v>
      </c>
      <c r="F102" s="141">
        <f>D102-E102</f>
        <v>950590.33</v>
      </c>
      <c r="G102" s="142"/>
    </row>
    <row r="103" spans="1:7" x14ac:dyDescent="0.3">
      <c r="A103" s="146" t="s">
        <v>221</v>
      </c>
      <c r="B103" s="147" t="s">
        <v>196</v>
      </c>
      <c r="C103" s="148" t="s">
        <v>306</v>
      </c>
      <c r="D103" s="140">
        <v>1056000</v>
      </c>
      <c r="E103" s="140">
        <v>105409.67</v>
      </c>
      <c r="F103" s="141">
        <f>D103-E103</f>
        <v>950590.33</v>
      </c>
      <c r="G103" s="142"/>
    </row>
    <row r="104" spans="1:7" ht="21.6" x14ac:dyDescent="0.3">
      <c r="A104" s="146" t="s">
        <v>307</v>
      </c>
      <c r="B104" s="147" t="s">
        <v>196</v>
      </c>
      <c r="C104" s="148" t="s">
        <v>707</v>
      </c>
      <c r="D104" s="140">
        <v>8387030</v>
      </c>
      <c r="E104" s="140" t="s">
        <v>28</v>
      </c>
      <c r="F104" s="140">
        <v>8387030</v>
      </c>
      <c r="G104" s="142"/>
    </row>
    <row r="105" spans="1:7" x14ac:dyDescent="0.3">
      <c r="A105" s="146" t="s">
        <v>308</v>
      </c>
      <c r="B105" s="147" t="s">
        <v>196</v>
      </c>
      <c r="C105" s="148" t="s">
        <v>708</v>
      </c>
      <c r="D105" s="140">
        <v>8387030</v>
      </c>
      <c r="E105" s="140" t="s">
        <v>28</v>
      </c>
      <c r="F105" s="140">
        <v>8387030</v>
      </c>
      <c r="G105" s="142"/>
    </row>
    <row r="106" spans="1:7" ht="21.6" x14ac:dyDescent="0.3">
      <c r="A106" s="146" t="s">
        <v>709</v>
      </c>
      <c r="B106" s="147" t="s">
        <v>196</v>
      </c>
      <c r="C106" s="148" t="s">
        <v>710</v>
      </c>
      <c r="D106" s="140">
        <v>8387030</v>
      </c>
      <c r="E106" s="140" t="s">
        <v>28</v>
      </c>
      <c r="F106" s="140">
        <v>8387030</v>
      </c>
      <c r="G106" s="142"/>
    </row>
    <row r="107" spans="1:7" x14ac:dyDescent="0.3">
      <c r="A107" s="146" t="s">
        <v>309</v>
      </c>
      <c r="B107" s="147" t="s">
        <v>196</v>
      </c>
      <c r="C107" s="148" t="s">
        <v>310</v>
      </c>
      <c r="D107" s="140">
        <v>46015430</v>
      </c>
      <c r="E107" s="140">
        <v>226295.73</v>
      </c>
      <c r="F107" s="141">
        <f>D107-E107</f>
        <v>45789134.270000003</v>
      </c>
      <c r="G107" s="142"/>
    </row>
    <row r="108" spans="1:7" ht="21.6" x14ac:dyDescent="0.3">
      <c r="A108" s="146" t="s">
        <v>217</v>
      </c>
      <c r="B108" s="147" t="s">
        <v>196</v>
      </c>
      <c r="C108" s="148" t="s">
        <v>311</v>
      </c>
      <c r="D108" s="140">
        <v>18850942.559999999</v>
      </c>
      <c r="E108" s="140">
        <v>226295.73</v>
      </c>
      <c r="F108" s="141">
        <f>D108-E108</f>
        <v>18624646.829999998</v>
      </c>
      <c r="G108" s="142"/>
    </row>
    <row r="109" spans="1:7" ht="21.6" x14ac:dyDescent="0.3">
      <c r="A109" s="146" t="s">
        <v>219</v>
      </c>
      <c r="B109" s="147" t="s">
        <v>196</v>
      </c>
      <c r="C109" s="148" t="s">
        <v>312</v>
      </c>
      <c r="D109" s="140">
        <v>18850942.559999999</v>
      </c>
      <c r="E109" s="140">
        <v>226295.73</v>
      </c>
      <c r="F109" s="141">
        <f>D109-E109</f>
        <v>18624646.829999998</v>
      </c>
      <c r="G109" s="142"/>
    </row>
    <row r="110" spans="1:7" ht="21.6" x14ac:dyDescent="0.3">
      <c r="A110" s="146" t="s">
        <v>313</v>
      </c>
      <c r="B110" s="147" t="s">
        <v>196</v>
      </c>
      <c r="C110" s="148" t="s">
        <v>314</v>
      </c>
      <c r="D110" s="140">
        <v>12525980</v>
      </c>
      <c r="E110" s="140" t="s">
        <v>28</v>
      </c>
      <c r="F110" s="140">
        <v>12525980</v>
      </c>
      <c r="G110" s="142"/>
    </row>
    <row r="111" spans="1:7" x14ac:dyDescent="0.3">
      <c r="A111" s="146" t="s">
        <v>221</v>
      </c>
      <c r="B111" s="147" t="s">
        <v>196</v>
      </c>
      <c r="C111" s="148" t="s">
        <v>315</v>
      </c>
      <c r="D111" s="140">
        <v>6324962.5599999996</v>
      </c>
      <c r="E111" s="140">
        <v>226295.73</v>
      </c>
      <c r="F111" s="141">
        <f>D111-E111</f>
        <v>6098666.8299999991</v>
      </c>
      <c r="G111" s="142"/>
    </row>
    <row r="112" spans="1:7" ht="21.6" x14ac:dyDescent="0.3">
      <c r="A112" s="146" t="s">
        <v>307</v>
      </c>
      <c r="B112" s="147" t="s">
        <v>196</v>
      </c>
      <c r="C112" s="148" t="s">
        <v>634</v>
      </c>
      <c r="D112" s="140">
        <v>27164487.440000001</v>
      </c>
      <c r="E112" s="140" t="s">
        <v>28</v>
      </c>
      <c r="F112" s="140">
        <v>27164487.440000001</v>
      </c>
      <c r="G112" s="142"/>
    </row>
    <row r="113" spans="1:7" x14ac:dyDescent="0.3">
      <c r="A113" s="146" t="s">
        <v>308</v>
      </c>
      <c r="B113" s="147" t="s">
        <v>196</v>
      </c>
      <c r="C113" s="148" t="s">
        <v>635</v>
      </c>
      <c r="D113" s="140">
        <v>27164487.440000001</v>
      </c>
      <c r="E113" s="140" t="s">
        <v>28</v>
      </c>
      <c r="F113" s="140">
        <v>27164487.440000001</v>
      </c>
      <c r="G113" s="142"/>
    </row>
    <row r="114" spans="1:7" ht="21.6" x14ac:dyDescent="0.3">
      <c r="A114" s="146" t="s">
        <v>345</v>
      </c>
      <c r="B114" s="147" t="s">
        <v>196</v>
      </c>
      <c r="C114" s="148" t="s">
        <v>636</v>
      </c>
      <c r="D114" s="140">
        <v>27164487.440000001</v>
      </c>
      <c r="E114" s="140" t="s">
        <v>28</v>
      </c>
      <c r="F114" s="140">
        <v>27164487.440000001</v>
      </c>
      <c r="G114" s="142"/>
    </row>
    <row r="115" spans="1:7" x14ac:dyDescent="0.3">
      <c r="A115" s="146" t="s">
        <v>568</v>
      </c>
      <c r="B115" s="147" t="s">
        <v>196</v>
      </c>
      <c r="C115" s="148" t="s">
        <v>569</v>
      </c>
      <c r="D115" s="140">
        <v>5904990</v>
      </c>
      <c r="E115" s="140" t="s">
        <v>28</v>
      </c>
      <c r="F115" s="140">
        <v>5904990</v>
      </c>
      <c r="G115" s="142"/>
    </row>
    <row r="116" spans="1:7" ht="21.6" x14ac:dyDescent="0.3">
      <c r="A116" s="146" t="s">
        <v>217</v>
      </c>
      <c r="B116" s="147" t="s">
        <v>196</v>
      </c>
      <c r="C116" s="148" t="s">
        <v>570</v>
      </c>
      <c r="D116" s="140">
        <v>5904990</v>
      </c>
      <c r="E116" s="140" t="s">
        <v>28</v>
      </c>
      <c r="F116" s="140">
        <v>5904990</v>
      </c>
      <c r="G116" s="142"/>
    </row>
    <row r="117" spans="1:7" ht="21.6" x14ac:dyDescent="0.3">
      <c r="A117" s="146" t="s">
        <v>219</v>
      </c>
      <c r="B117" s="147" t="s">
        <v>196</v>
      </c>
      <c r="C117" s="148" t="s">
        <v>571</v>
      </c>
      <c r="D117" s="140">
        <v>5904990</v>
      </c>
      <c r="E117" s="140" t="s">
        <v>28</v>
      </c>
      <c r="F117" s="140">
        <v>5904990</v>
      </c>
      <c r="G117" s="142"/>
    </row>
    <row r="118" spans="1:7" x14ac:dyDescent="0.3">
      <c r="A118" s="146" t="s">
        <v>221</v>
      </c>
      <c r="B118" s="147" t="s">
        <v>196</v>
      </c>
      <c r="C118" s="148" t="s">
        <v>572</v>
      </c>
      <c r="D118" s="140">
        <v>5904990</v>
      </c>
      <c r="E118" s="140" t="s">
        <v>28</v>
      </c>
      <c r="F118" s="140">
        <v>5904990</v>
      </c>
      <c r="G118" s="142"/>
    </row>
    <row r="119" spans="1:7" x14ac:dyDescent="0.3">
      <c r="A119" s="146" t="s">
        <v>316</v>
      </c>
      <c r="B119" s="147" t="s">
        <v>196</v>
      </c>
      <c r="C119" s="148" t="s">
        <v>317</v>
      </c>
      <c r="D119" s="140">
        <v>1330676094.98</v>
      </c>
      <c r="E119" s="140">
        <v>155023028.91</v>
      </c>
      <c r="F119" s="141">
        <f>D119-E119</f>
        <v>1175653066.0699999</v>
      </c>
      <c r="G119" s="142"/>
    </row>
    <row r="120" spans="1:7" x14ac:dyDescent="0.3">
      <c r="A120" s="146" t="s">
        <v>318</v>
      </c>
      <c r="B120" s="147" t="s">
        <v>196</v>
      </c>
      <c r="C120" s="148" t="s">
        <v>319</v>
      </c>
      <c r="D120" s="140">
        <v>495400441.29000002</v>
      </c>
      <c r="E120" s="140">
        <v>60464168.380000003</v>
      </c>
      <c r="F120" s="141">
        <f>D120-E120</f>
        <v>434936272.91000003</v>
      </c>
      <c r="G120" s="142"/>
    </row>
    <row r="121" spans="1:7" ht="42" x14ac:dyDescent="0.3">
      <c r="A121" s="146" t="s">
        <v>201</v>
      </c>
      <c r="B121" s="147" t="s">
        <v>196</v>
      </c>
      <c r="C121" s="148" t="s">
        <v>320</v>
      </c>
      <c r="D121" s="140">
        <v>362473871.74000001</v>
      </c>
      <c r="E121" s="140">
        <v>44126511.93</v>
      </c>
      <c r="F121" s="141">
        <f>D121-E121</f>
        <v>318347359.81</v>
      </c>
      <c r="G121" s="142"/>
    </row>
    <row r="122" spans="1:7" x14ac:dyDescent="0.3">
      <c r="A122" s="146" t="s">
        <v>271</v>
      </c>
      <c r="B122" s="147" t="s">
        <v>196</v>
      </c>
      <c r="C122" s="148" t="s">
        <v>321</v>
      </c>
      <c r="D122" s="140">
        <v>362473871.74000001</v>
      </c>
      <c r="E122" s="140">
        <v>44126511.93</v>
      </c>
      <c r="F122" s="141">
        <f>D122-E122</f>
        <v>318347359.81</v>
      </c>
      <c r="G122" s="142"/>
    </row>
    <row r="123" spans="1:7" x14ac:dyDescent="0.3">
      <c r="A123" s="146" t="s">
        <v>273</v>
      </c>
      <c r="B123" s="147" t="s">
        <v>196</v>
      </c>
      <c r="C123" s="148" t="s">
        <v>322</v>
      </c>
      <c r="D123" s="140">
        <v>278337188.85000002</v>
      </c>
      <c r="E123" s="140">
        <v>36062990.93</v>
      </c>
      <c r="F123" s="141">
        <f>D123-E123</f>
        <v>242274197.92000002</v>
      </c>
      <c r="G123" s="142"/>
    </row>
    <row r="124" spans="1:7" ht="21.6" x14ac:dyDescent="0.3">
      <c r="A124" s="146" t="s">
        <v>275</v>
      </c>
      <c r="B124" s="147" t="s">
        <v>196</v>
      </c>
      <c r="C124" s="148" t="s">
        <v>323</v>
      </c>
      <c r="D124" s="140">
        <v>83270.39</v>
      </c>
      <c r="E124" s="140">
        <v>6600</v>
      </c>
      <c r="F124" s="141">
        <f>D124-E124</f>
        <v>76670.39</v>
      </c>
      <c r="G124" s="142"/>
    </row>
    <row r="125" spans="1:7" ht="21.6" x14ac:dyDescent="0.3">
      <c r="A125" s="146" t="s">
        <v>276</v>
      </c>
      <c r="B125" s="147" t="s">
        <v>196</v>
      </c>
      <c r="C125" s="148" t="s">
        <v>324</v>
      </c>
      <c r="D125" s="140">
        <v>84053412.5</v>
      </c>
      <c r="E125" s="140">
        <v>8056921</v>
      </c>
      <c r="F125" s="141">
        <f>D125-E125</f>
        <v>75996491.5</v>
      </c>
      <c r="G125" s="142"/>
    </row>
    <row r="126" spans="1:7" ht="21.6" x14ac:dyDescent="0.3">
      <c r="A126" s="146" t="s">
        <v>217</v>
      </c>
      <c r="B126" s="147" t="s">
        <v>196</v>
      </c>
      <c r="C126" s="148" t="s">
        <v>325</v>
      </c>
      <c r="D126" s="140">
        <v>131613668.97</v>
      </c>
      <c r="E126" s="140">
        <v>16337523.6</v>
      </c>
      <c r="F126" s="141">
        <f>D126-E126</f>
        <v>115276145.37</v>
      </c>
      <c r="G126" s="142"/>
    </row>
    <row r="127" spans="1:7" ht="21.6" x14ac:dyDescent="0.3">
      <c r="A127" s="146" t="s">
        <v>219</v>
      </c>
      <c r="B127" s="147" t="s">
        <v>196</v>
      </c>
      <c r="C127" s="148" t="s">
        <v>326</v>
      </c>
      <c r="D127" s="140">
        <v>131613668.97</v>
      </c>
      <c r="E127" s="140">
        <v>16337523.6</v>
      </c>
      <c r="F127" s="141">
        <f>D127-E127</f>
        <v>115276145.37</v>
      </c>
      <c r="G127" s="142"/>
    </row>
    <row r="128" spans="1:7" ht="21.6" x14ac:dyDescent="0.3">
      <c r="A128" s="146" t="s">
        <v>313</v>
      </c>
      <c r="B128" s="147" t="s">
        <v>196</v>
      </c>
      <c r="C128" s="148" t="s">
        <v>637</v>
      </c>
      <c r="D128" s="140">
        <v>108000</v>
      </c>
      <c r="E128" s="140">
        <v>12000</v>
      </c>
      <c r="F128" s="141">
        <f>D128-E128</f>
        <v>96000</v>
      </c>
      <c r="G128" s="142"/>
    </row>
    <row r="129" spans="1:7" x14ac:dyDescent="0.3">
      <c r="A129" s="146" t="s">
        <v>221</v>
      </c>
      <c r="B129" s="147" t="s">
        <v>196</v>
      </c>
      <c r="C129" s="148" t="s">
        <v>327</v>
      </c>
      <c r="D129" s="140">
        <v>131505668.97</v>
      </c>
      <c r="E129" s="140">
        <v>16325523.6</v>
      </c>
      <c r="F129" s="141">
        <f>D129-E129</f>
        <v>115180145.37</v>
      </c>
      <c r="G129" s="142"/>
    </row>
    <row r="130" spans="1:7" x14ac:dyDescent="0.3">
      <c r="A130" s="146" t="s">
        <v>436</v>
      </c>
      <c r="B130" s="147" t="s">
        <v>196</v>
      </c>
      <c r="C130" s="148" t="s">
        <v>711</v>
      </c>
      <c r="D130" s="140">
        <v>129900.58</v>
      </c>
      <c r="E130" s="140" t="s">
        <v>28</v>
      </c>
      <c r="F130" s="140">
        <v>129900.58</v>
      </c>
      <c r="G130" s="142"/>
    </row>
    <row r="131" spans="1:7" ht="21.6" x14ac:dyDescent="0.3">
      <c r="A131" s="146" t="s">
        <v>438</v>
      </c>
      <c r="B131" s="147" t="s">
        <v>196</v>
      </c>
      <c r="C131" s="148" t="s">
        <v>712</v>
      </c>
      <c r="D131" s="140">
        <v>129900.58</v>
      </c>
      <c r="E131" s="140" t="s">
        <v>28</v>
      </c>
      <c r="F131" s="140">
        <v>129900.58</v>
      </c>
      <c r="G131" s="142"/>
    </row>
    <row r="132" spans="1:7" ht="21.6" x14ac:dyDescent="0.3">
      <c r="A132" s="146" t="s">
        <v>440</v>
      </c>
      <c r="B132" s="147" t="s">
        <v>196</v>
      </c>
      <c r="C132" s="148" t="s">
        <v>713</v>
      </c>
      <c r="D132" s="140">
        <v>129900.58</v>
      </c>
      <c r="E132" s="140" t="s">
        <v>28</v>
      </c>
      <c r="F132" s="140">
        <v>129900.58</v>
      </c>
      <c r="G132" s="142"/>
    </row>
    <row r="133" spans="1:7" x14ac:dyDescent="0.3">
      <c r="A133" s="146" t="s">
        <v>223</v>
      </c>
      <c r="B133" s="147" t="s">
        <v>196</v>
      </c>
      <c r="C133" s="148" t="s">
        <v>328</v>
      </c>
      <c r="D133" s="140">
        <v>1183000</v>
      </c>
      <c r="E133" s="140">
        <v>132.85</v>
      </c>
      <c r="F133" s="141">
        <f>D133-E133</f>
        <v>1182867.1499999999</v>
      </c>
      <c r="G133" s="142"/>
    </row>
    <row r="134" spans="1:7" x14ac:dyDescent="0.3">
      <c r="A134" s="146" t="s">
        <v>225</v>
      </c>
      <c r="B134" s="147" t="s">
        <v>196</v>
      </c>
      <c r="C134" s="148" t="s">
        <v>329</v>
      </c>
      <c r="D134" s="140">
        <v>1183000</v>
      </c>
      <c r="E134" s="140">
        <v>132.85</v>
      </c>
      <c r="F134" s="141">
        <f>D134-E134</f>
        <v>1182867.1499999999</v>
      </c>
      <c r="G134" s="142"/>
    </row>
    <row r="135" spans="1:7" x14ac:dyDescent="0.3">
      <c r="A135" s="146" t="s">
        <v>330</v>
      </c>
      <c r="B135" s="147" t="s">
        <v>196</v>
      </c>
      <c r="C135" s="148" t="s">
        <v>331</v>
      </c>
      <c r="D135" s="140">
        <v>1182867.1499999999</v>
      </c>
      <c r="E135" s="140" t="s">
        <v>28</v>
      </c>
      <c r="F135" s="140">
        <v>1182867.1499999999</v>
      </c>
      <c r="G135" s="142"/>
    </row>
    <row r="136" spans="1:7" x14ac:dyDescent="0.3">
      <c r="A136" s="146" t="s">
        <v>229</v>
      </c>
      <c r="B136" s="147" t="s">
        <v>196</v>
      </c>
      <c r="C136" s="148" t="s">
        <v>653</v>
      </c>
      <c r="D136" s="140">
        <v>132.85</v>
      </c>
      <c r="E136" s="140">
        <v>132.85</v>
      </c>
      <c r="F136" s="141">
        <f>D136-E136</f>
        <v>0</v>
      </c>
      <c r="G136" s="142"/>
    </row>
    <row r="137" spans="1:7" x14ac:dyDescent="0.3">
      <c r="A137" s="146" t="s">
        <v>332</v>
      </c>
      <c r="B137" s="147" t="s">
        <v>196</v>
      </c>
      <c r="C137" s="148" t="s">
        <v>333</v>
      </c>
      <c r="D137" s="140">
        <v>695230588.71000004</v>
      </c>
      <c r="E137" s="140">
        <v>77495851.159999996</v>
      </c>
      <c r="F137" s="141">
        <f>D137-E137</f>
        <v>617734737.55000007</v>
      </c>
      <c r="G137" s="142"/>
    </row>
    <row r="138" spans="1:7" ht="42" x14ac:dyDescent="0.3">
      <c r="A138" s="146" t="s">
        <v>201</v>
      </c>
      <c r="B138" s="147" t="s">
        <v>196</v>
      </c>
      <c r="C138" s="148" t="s">
        <v>334</v>
      </c>
      <c r="D138" s="140">
        <v>250382425.28</v>
      </c>
      <c r="E138" s="140">
        <v>31181242.579999998</v>
      </c>
      <c r="F138" s="141">
        <f>D138-E138</f>
        <v>219201182.69999999</v>
      </c>
      <c r="G138" s="142"/>
    </row>
    <row r="139" spans="1:7" x14ac:dyDescent="0.3">
      <c r="A139" s="146" t="s">
        <v>271</v>
      </c>
      <c r="B139" s="147" t="s">
        <v>196</v>
      </c>
      <c r="C139" s="148" t="s">
        <v>335</v>
      </c>
      <c r="D139" s="140">
        <v>250382425.28</v>
      </c>
      <c r="E139" s="140">
        <v>31181242.579999998</v>
      </c>
      <c r="F139" s="141">
        <f>D139-E139</f>
        <v>219201182.69999999</v>
      </c>
      <c r="G139" s="142"/>
    </row>
    <row r="140" spans="1:7" x14ac:dyDescent="0.3">
      <c r="A140" s="146" t="s">
        <v>273</v>
      </c>
      <c r="B140" s="147" t="s">
        <v>196</v>
      </c>
      <c r="C140" s="148" t="s">
        <v>336</v>
      </c>
      <c r="D140" s="140">
        <v>192185656.96000001</v>
      </c>
      <c r="E140" s="140">
        <v>25741834.969999999</v>
      </c>
      <c r="F140" s="141">
        <f>D140-E140</f>
        <v>166443821.99000001</v>
      </c>
      <c r="G140" s="142"/>
    </row>
    <row r="141" spans="1:7" ht="21.6" x14ac:dyDescent="0.3">
      <c r="A141" s="146" t="s">
        <v>275</v>
      </c>
      <c r="B141" s="147" t="s">
        <v>196</v>
      </c>
      <c r="C141" s="148" t="s">
        <v>337</v>
      </c>
      <c r="D141" s="140">
        <v>143142.21</v>
      </c>
      <c r="E141" s="140">
        <v>17538.11</v>
      </c>
      <c r="F141" s="141">
        <f>D141-E141</f>
        <v>125604.09999999999</v>
      </c>
      <c r="G141" s="142"/>
    </row>
    <row r="142" spans="1:7" ht="21.6" x14ac:dyDescent="0.3">
      <c r="A142" s="146" t="s">
        <v>276</v>
      </c>
      <c r="B142" s="147" t="s">
        <v>196</v>
      </c>
      <c r="C142" s="148" t="s">
        <v>338</v>
      </c>
      <c r="D142" s="140">
        <v>58053626.109999999</v>
      </c>
      <c r="E142" s="140">
        <v>5421869.5</v>
      </c>
      <c r="F142" s="141">
        <f>D142-E142</f>
        <v>52631756.609999999</v>
      </c>
      <c r="G142" s="142"/>
    </row>
    <row r="143" spans="1:7" ht="21.6" x14ac:dyDescent="0.3">
      <c r="A143" s="146" t="s">
        <v>217</v>
      </c>
      <c r="B143" s="147" t="s">
        <v>196</v>
      </c>
      <c r="C143" s="148" t="s">
        <v>339</v>
      </c>
      <c r="D143" s="140">
        <v>110080689.66</v>
      </c>
      <c r="E143" s="140">
        <v>18079155.07</v>
      </c>
      <c r="F143" s="141">
        <f>D143-E143</f>
        <v>92001534.590000004</v>
      </c>
      <c r="G143" s="142"/>
    </row>
    <row r="144" spans="1:7" ht="21.6" x14ac:dyDescent="0.3">
      <c r="A144" s="146" t="s">
        <v>219</v>
      </c>
      <c r="B144" s="147" t="s">
        <v>196</v>
      </c>
      <c r="C144" s="148" t="s">
        <v>340</v>
      </c>
      <c r="D144" s="140">
        <v>110080689.66</v>
      </c>
      <c r="E144" s="140">
        <v>18079155.07</v>
      </c>
      <c r="F144" s="141">
        <f>D144-E144</f>
        <v>92001534.590000004</v>
      </c>
      <c r="G144" s="142"/>
    </row>
    <row r="145" spans="1:7" ht="21.6" x14ac:dyDescent="0.3">
      <c r="A145" s="146" t="s">
        <v>313</v>
      </c>
      <c r="B145" s="147" t="s">
        <v>196</v>
      </c>
      <c r="C145" s="148" t="s">
        <v>341</v>
      </c>
      <c r="D145" s="140">
        <v>12352314.199999999</v>
      </c>
      <c r="E145" s="140" t="s">
        <v>28</v>
      </c>
      <c r="F145" s="140">
        <v>12352314.199999999</v>
      </c>
      <c r="G145" s="142"/>
    </row>
    <row r="146" spans="1:7" x14ac:dyDescent="0.3">
      <c r="A146" s="146" t="s">
        <v>221</v>
      </c>
      <c r="B146" s="147" t="s">
        <v>196</v>
      </c>
      <c r="C146" s="148" t="s">
        <v>342</v>
      </c>
      <c r="D146" s="140">
        <v>97728375.459999993</v>
      </c>
      <c r="E146" s="140">
        <v>18079155.07</v>
      </c>
      <c r="F146" s="141">
        <f>D146-E146</f>
        <v>79649220.389999986</v>
      </c>
      <c r="G146" s="142"/>
    </row>
    <row r="147" spans="1:7" ht="21.6" x14ac:dyDescent="0.3">
      <c r="A147" s="146" t="s">
        <v>307</v>
      </c>
      <c r="B147" s="147" t="s">
        <v>196</v>
      </c>
      <c r="C147" s="148" t="s">
        <v>343</v>
      </c>
      <c r="D147" s="140">
        <v>76268700</v>
      </c>
      <c r="E147" s="140" t="s">
        <v>28</v>
      </c>
      <c r="F147" s="140">
        <v>76268700</v>
      </c>
      <c r="G147" s="142"/>
    </row>
    <row r="148" spans="1:7" x14ac:dyDescent="0.3">
      <c r="A148" s="146" t="s">
        <v>308</v>
      </c>
      <c r="B148" s="147" t="s">
        <v>196</v>
      </c>
      <c r="C148" s="148" t="s">
        <v>344</v>
      </c>
      <c r="D148" s="140">
        <v>76268700</v>
      </c>
      <c r="E148" s="140" t="s">
        <v>28</v>
      </c>
      <c r="F148" s="140">
        <v>76268700</v>
      </c>
      <c r="G148" s="142"/>
    </row>
    <row r="149" spans="1:7" ht="21.6" x14ac:dyDescent="0.3">
      <c r="A149" s="146" t="s">
        <v>345</v>
      </c>
      <c r="B149" s="147" t="s">
        <v>196</v>
      </c>
      <c r="C149" s="148" t="s">
        <v>346</v>
      </c>
      <c r="D149" s="140">
        <v>76268700</v>
      </c>
      <c r="E149" s="140" t="s">
        <v>28</v>
      </c>
      <c r="F149" s="140">
        <v>76268700</v>
      </c>
      <c r="G149" s="142"/>
    </row>
    <row r="150" spans="1:7" ht="21.6" x14ac:dyDescent="0.3">
      <c r="A150" s="146" t="s">
        <v>347</v>
      </c>
      <c r="B150" s="147" t="s">
        <v>196</v>
      </c>
      <c r="C150" s="148" t="s">
        <v>348</v>
      </c>
      <c r="D150" s="140">
        <v>257454573.77000001</v>
      </c>
      <c r="E150" s="140">
        <v>28229448.010000002</v>
      </c>
      <c r="F150" s="141">
        <f>D150-E150</f>
        <v>229225125.76000002</v>
      </c>
      <c r="G150" s="142"/>
    </row>
    <row r="151" spans="1:7" x14ac:dyDescent="0.3">
      <c r="A151" s="146" t="s">
        <v>349</v>
      </c>
      <c r="B151" s="147" t="s">
        <v>196</v>
      </c>
      <c r="C151" s="148" t="s">
        <v>350</v>
      </c>
      <c r="D151" s="140">
        <v>257454573.77000001</v>
      </c>
      <c r="E151" s="140">
        <v>28229448.010000002</v>
      </c>
      <c r="F151" s="141">
        <f>D151-E151</f>
        <v>229225125.76000002</v>
      </c>
      <c r="G151" s="142"/>
    </row>
    <row r="152" spans="1:7" ht="31.8" x14ac:dyDescent="0.3">
      <c r="A152" s="146" t="s">
        <v>351</v>
      </c>
      <c r="B152" s="147" t="s">
        <v>196</v>
      </c>
      <c r="C152" s="148" t="s">
        <v>352</v>
      </c>
      <c r="D152" s="140">
        <v>246983878.22999999</v>
      </c>
      <c r="E152" s="140">
        <v>28169110.010000002</v>
      </c>
      <c r="F152" s="141">
        <f>D152-E152</f>
        <v>218814768.22</v>
      </c>
      <c r="G152" s="142"/>
    </row>
    <row r="153" spans="1:7" x14ac:dyDescent="0.3">
      <c r="A153" s="146" t="s">
        <v>353</v>
      </c>
      <c r="B153" s="147" t="s">
        <v>196</v>
      </c>
      <c r="C153" s="148" t="s">
        <v>354</v>
      </c>
      <c r="D153" s="140">
        <v>10470695.539999999</v>
      </c>
      <c r="E153" s="140">
        <v>60338</v>
      </c>
      <c r="F153" s="141">
        <f>D153-E153</f>
        <v>10410357.539999999</v>
      </c>
      <c r="G153" s="142"/>
    </row>
    <row r="154" spans="1:7" x14ac:dyDescent="0.3">
      <c r="A154" s="146" t="s">
        <v>223</v>
      </c>
      <c r="B154" s="147" t="s">
        <v>196</v>
      </c>
      <c r="C154" s="148" t="s">
        <v>355</v>
      </c>
      <c r="D154" s="140">
        <v>1044200</v>
      </c>
      <c r="E154" s="140">
        <v>6005.5</v>
      </c>
      <c r="F154" s="141">
        <f>D154-E154</f>
        <v>1038194.5</v>
      </c>
      <c r="G154" s="142"/>
    </row>
    <row r="155" spans="1:7" x14ac:dyDescent="0.3">
      <c r="A155" s="146" t="s">
        <v>225</v>
      </c>
      <c r="B155" s="147" t="s">
        <v>196</v>
      </c>
      <c r="C155" s="148" t="s">
        <v>356</v>
      </c>
      <c r="D155" s="140">
        <v>1044200</v>
      </c>
      <c r="E155" s="140">
        <v>6005.5</v>
      </c>
      <c r="F155" s="141">
        <f>D155-E155</f>
        <v>1038194.5</v>
      </c>
      <c r="G155" s="142"/>
    </row>
    <row r="156" spans="1:7" x14ac:dyDescent="0.3">
      <c r="A156" s="146" t="s">
        <v>330</v>
      </c>
      <c r="B156" s="147" t="s">
        <v>196</v>
      </c>
      <c r="C156" s="148" t="s">
        <v>357</v>
      </c>
      <c r="D156" s="140">
        <v>1012464.5</v>
      </c>
      <c r="E156" s="140" t="s">
        <v>28</v>
      </c>
      <c r="F156" s="140">
        <v>1012464.5</v>
      </c>
      <c r="G156" s="142"/>
    </row>
    <row r="157" spans="1:7" x14ac:dyDescent="0.3">
      <c r="A157" s="146" t="s">
        <v>227</v>
      </c>
      <c r="B157" s="147" t="s">
        <v>196</v>
      </c>
      <c r="C157" s="148" t="s">
        <v>358</v>
      </c>
      <c r="D157" s="140">
        <v>31730</v>
      </c>
      <c r="E157" s="140">
        <v>6000</v>
      </c>
      <c r="F157" s="141">
        <f>D157-E157</f>
        <v>25730</v>
      </c>
      <c r="G157" s="142"/>
    </row>
    <row r="158" spans="1:7" x14ac:dyDescent="0.3">
      <c r="A158" s="146" t="s">
        <v>229</v>
      </c>
      <c r="B158" s="147" t="s">
        <v>196</v>
      </c>
      <c r="C158" s="148" t="s">
        <v>738</v>
      </c>
      <c r="D158" s="140">
        <v>5.5</v>
      </c>
      <c r="E158" s="140">
        <v>5.5</v>
      </c>
      <c r="F158" s="141">
        <f>D158-E158</f>
        <v>0</v>
      </c>
      <c r="G158" s="142"/>
    </row>
    <row r="159" spans="1:7" x14ac:dyDescent="0.3">
      <c r="A159" s="146" t="s">
        <v>359</v>
      </c>
      <c r="B159" s="147" t="s">
        <v>196</v>
      </c>
      <c r="C159" s="148" t="s">
        <v>360</v>
      </c>
      <c r="D159" s="140">
        <v>100634532</v>
      </c>
      <c r="E159" s="140">
        <v>12768691</v>
      </c>
      <c r="F159" s="141">
        <f>D159-E159</f>
        <v>87865841</v>
      </c>
      <c r="G159" s="142"/>
    </row>
    <row r="160" spans="1:7" ht="42" x14ac:dyDescent="0.3">
      <c r="A160" s="146" t="s">
        <v>201</v>
      </c>
      <c r="B160" s="147" t="s">
        <v>196</v>
      </c>
      <c r="C160" s="148" t="s">
        <v>361</v>
      </c>
      <c r="D160" s="140">
        <v>88057900</v>
      </c>
      <c r="E160" s="140">
        <v>10492303.449999999</v>
      </c>
      <c r="F160" s="141">
        <f>D160-E160</f>
        <v>77565596.549999997</v>
      </c>
      <c r="G160" s="142"/>
    </row>
    <row r="161" spans="1:7" x14ac:dyDescent="0.3">
      <c r="A161" s="146" t="s">
        <v>271</v>
      </c>
      <c r="B161" s="147" t="s">
        <v>196</v>
      </c>
      <c r="C161" s="148" t="s">
        <v>362</v>
      </c>
      <c r="D161" s="140">
        <v>88057900</v>
      </c>
      <c r="E161" s="140">
        <v>10492303.449999999</v>
      </c>
      <c r="F161" s="141">
        <f>D161-E161</f>
        <v>77565596.549999997</v>
      </c>
      <c r="G161" s="142"/>
    </row>
    <row r="162" spans="1:7" x14ac:dyDescent="0.3">
      <c r="A162" s="146" t="s">
        <v>273</v>
      </c>
      <c r="B162" s="147" t="s">
        <v>196</v>
      </c>
      <c r="C162" s="148" t="s">
        <v>363</v>
      </c>
      <c r="D162" s="140">
        <v>67617800</v>
      </c>
      <c r="E162" s="140">
        <v>8614154.6300000008</v>
      </c>
      <c r="F162" s="141">
        <f>D162-E162</f>
        <v>59003645.369999997</v>
      </c>
      <c r="G162" s="142"/>
    </row>
    <row r="163" spans="1:7" ht="21.6" x14ac:dyDescent="0.3">
      <c r="A163" s="146" t="s">
        <v>275</v>
      </c>
      <c r="B163" s="147" t="s">
        <v>196</v>
      </c>
      <c r="C163" s="148" t="s">
        <v>364</v>
      </c>
      <c r="D163" s="140">
        <v>18500</v>
      </c>
      <c r="E163" s="140">
        <v>240</v>
      </c>
      <c r="F163" s="141">
        <f>D163-E163</f>
        <v>18260</v>
      </c>
      <c r="G163" s="142"/>
    </row>
    <row r="164" spans="1:7" ht="21.6" x14ac:dyDescent="0.3">
      <c r="A164" s="146" t="s">
        <v>276</v>
      </c>
      <c r="B164" s="147" t="s">
        <v>196</v>
      </c>
      <c r="C164" s="148" t="s">
        <v>365</v>
      </c>
      <c r="D164" s="140">
        <v>20421600</v>
      </c>
      <c r="E164" s="140">
        <v>1877908.82</v>
      </c>
      <c r="F164" s="141">
        <f>D164-E164</f>
        <v>18543691.18</v>
      </c>
      <c r="G164" s="142"/>
    </row>
    <row r="165" spans="1:7" ht="21.6" x14ac:dyDescent="0.3">
      <c r="A165" s="146" t="s">
        <v>217</v>
      </c>
      <c r="B165" s="147" t="s">
        <v>196</v>
      </c>
      <c r="C165" s="148" t="s">
        <v>366</v>
      </c>
      <c r="D165" s="140">
        <v>12507700</v>
      </c>
      <c r="E165" s="140">
        <v>2276387.5499999998</v>
      </c>
      <c r="F165" s="141">
        <f>D165-E165</f>
        <v>10231312.449999999</v>
      </c>
      <c r="G165" s="142"/>
    </row>
    <row r="166" spans="1:7" ht="21.6" x14ac:dyDescent="0.3">
      <c r="A166" s="146" t="s">
        <v>219</v>
      </c>
      <c r="B166" s="147" t="s">
        <v>196</v>
      </c>
      <c r="C166" s="148" t="s">
        <v>367</v>
      </c>
      <c r="D166" s="140">
        <v>12507700</v>
      </c>
      <c r="E166" s="140">
        <v>2276387.5499999998</v>
      </c>
      <c r="F166" s="141">
        <f>D166-E166</f>
        <v>10231312.449999999</v>
      </c>
      <c r="G166" s="142"/>
    </row>
    <row r="167" spans="1:7" ht="21.6" x14ac:dyDescent="0.3">
      <c r="A167" s="146" t="s">
        <v>313</v>
      </c>
      <c r="B167" s="147" t="s">
        <v>196</v>
      </c>
      <c r="C167" s="148" t="s">
        <v>650</v>
      </c>
      <c r="D167" s="140">
        <v>1750200</v>
      </c>
      <c r="E167" s="140" t="s">
        <v>28</v>
      </c>
      <c r="F167" s="140">
        <v>1750200</v>
      </c>
      <c r="G167" s="142"/>
    </row>
    <row r="168" spans="1:7" x14ac:dyDescent="0.3">
      <c r="A168" s="146" t="s">
        <v>221</v>
      </c>
      <c r="B168" s="147" t="s">
        <v>196</v>
      </c>
      <c r="C168" s="148" t="s">
        <v>368</v>
      </c>
      <c r="D168" s="140">
        <v>10757500</v>
      </c>
      <c r="E168" s="140">
        <v>2276387.5499999998</v>
      </c>
      <c r="F168" s="141">
        <f>D168-E168</f>
        <v>8481112.4499999993</v>
      </c>
      <c r="G168" s="142"/>
    </row>
    <row r="169" spans="1:7" x14ac:dyDescent="0.3">
      <c r="A169" s="146" t="s">
        <v>223</v>
      </c>
      <c r="B169" s="147" t="s">
        <v>196</v>
      </c>
      <c r="C169" s="148" t="s">
        <v>369</v>
      </c>
      <c r="D169" s="140">
        <v>68932</v>
      </c>
      <c r="E169" s="140" t="s">
        <v>28</v>
      </c>
      <c r="F169" s="140">
        <v>68932</v>
      </c>
      <c r="G169" s="142"/>
    </row>
    <row r="170" spans="1:7" x14ac:dyDescent="0.3">
      <c r="A170" s="146" t="s">
        <v>225</v>
      </c>
      <c r="B170" s="147" t="s">
        <v>196</v>
      </c>
      <c r="C170" s="148" t="s">
        <v>370</v>
      </c>
      <c r="D170" s="140">
        <v>68932</v>
      </c>
      <c r="E170" s="140" t="s">
        <v>28</v>
      </c>
      <c r="F170" s="140">
        <v>68932</v>
      </c>
      <c r="G170" s="142"/>
    </row>
    <row r="171" spans="1:7" x14ac:dyDescent="0.3">
      <c r="A171" s="146" t="s">
        <v>330</v>
      </c>
      <c r="B171" s="147" t="s">
        <v>196</v>
      </c>
      <c r="C171" s="148" t="s">
        <v>371</v>
      </c>
      <c r="D171" s="140">
        <v>68932</v>
      </c>
      <c r="E171" s="140" t="s">
        <v>28</v>
      </c>
      <c r="F171" s="140">
        <v>68932</v>
      </c>
      <c r="G171" s="142"/>
    </row>
    <row r="172" spans="1:7" x14ac:dyDescent="0.3">
      <c r="A172" s="146" t="s">
        <v>372</v>
      </c>
      <c r="B172" s="147" t="s">
        <v>196</v>
      </c>
      <c r="C172" s="148" t="s">
        <v>373</v>
      </c>
      <c r="D172" s="140">
        <v>4738500</v>
      </c>
      <c r="E172" s="140">
        <v>511926.29</v>
      </c>
      <c r="F172" s="141">
        <f>D172-E172</f>
        <v>4226573.71</v>
      </c>
      <c r="G172" s="142"/>
    </row>
    <row r="173" spans="1:7" ht="42" x14ac:dyDescent="0.3">
      <c r="A173" s="146" t="s">
        <v>201</v>
      </c>
      <c r="B173" s="147" t="s">
        <v>196</v>
      </c>
      <c r="C173" s="148" t="s">
        <v>374</v>
      </c>
      <c r="D173" s="140">
        <v>260500</v>
      </c>
      <c r="E173" s="140" t="s">
        <v>28</v>
      </c>
      <c r="F173" s="140">
        <v>260500</v>
      </c>
      <c r="G173" s="142"/>
    </row>
    <row r="174" spans="1:7" x14ac:dyDescent="0.3">
      <c r="A174" s="146" t="s">
        <v>271</v>
      </c>
      <c r="B174" s="147" t="s">
        <v>196</v>
      </c>
      <c r="C174" s="148" t="s">
        <v>375</v>
      </c>
      <c r="D174" s="140">
        <v>260500</v>
      </c>
      <c r="E174" s="140" t="s">
        <v>28</v>
      </c>
      <c r="F174" s="140">
        <v>260500</v>
      </c>
      <c r="G174" s="142"/>
    </row>
    <row r="175" spans="1:7" x14ac:dyDescent="0.3">
      <c r="A175" s="146" t="s">
        <v>273</v>
      </c>
      <c r="B175" s="147" t="s">
        <v>196</v>
      </c>
      <c r="C175" s="148" t="s">
        <v>376</v>
      </c>
      <c r="D175" s="140">
        <v>200077.07</v>
      </c>
      <c r="E175" s="140" t="s">
        <v>28</v>
      </c>
      <c r="F175" s="140">
        <v>200077.07</v>
      </c>
      <c r="G175" s="142"/>
    </row>
    <row r="176" spans="1:7" ht="21.6" x14ac:dyDescent="0.3">
      <c r="A176" s="146" t="s">
        <v>276</v>
      </c>
      <c r="B176" s="147" t="s">
        <v>196</v>
      </c>
      <c r="C176" s="148" t="s">
        <v>377</v>
      </c>
      <c r="D176" s="140">
        <v>60422.93</v>
      </c>
      <c r="E176" s="140" t="s">
        <v>28</v>
      </c>
      <c r="F176" s="140">
        <v>60422.93</v>
      </c>
      <c r="G176" s="142"/>
    </row>
    <row r="177" spans="1:7" ht="21.6" x14ac:dyDescent="0.3">
      <c r="A177" s="146" t="s">
        <v>217</v>
      </c>
      <c r="B177" s="147" t="s">
        <v>196</v>
      </c>
      <c r="C177" s="148" t="s">
        <v>378</v>
      </c>
      <c r="D177" s="140">
        <v>1920000</v>
      </c>
      <c r="E177" s="140">
        <v>11926.29</v>
      </c>
      <c r="F177" s="141">
        <f>D177-E177</f>
        <v>1908073.71</v>
      </c>
      <c r="G177" s="142"/>
    </row>
    <row r="178" spans="1:7" ht="21.6" x14ac:dyDescent="0.3">
      <c r="A178" s="146" t="s">
        <v>219</v>
      </c>
      <c r="B178" s="147" t="s">
        <v>196</v>
      </c>
      <c r="C178" s="148" t="s">
        <v>379</v>
      </c>
      <c r="D178" s="140">
        <v>1920000</v>
      </c>
      <c r="E178" s="140">
        <v>11926.29</v>
      </c>
      <c r="F178" s="141">
        <f>D178-E178</f>
        <v>1908073.71</v>
      </c>
      <c r="G178" s="142"/>
    </row>
    <row r="179" spans="1:7" x14ac:dyDescent="0.3">
      <c r="A179" s="146" t="s">
        <v>221</v>
      </c>
      <c r="B179" s="147" t="s">
        <v>196</v>
      </c>
      <c r="C179" s="148" t="s">
        <v>380</v>
      </c>
      <c r="D179" s="140">
        <v>1920000</v>
      </c>
      <c r="E179" s="140">
        <v>11926.29</v>
      </c>
      <c r="F179" s="141">
        <f>D179-E179</f>
        <v>1908073.71</v>
      </c>
      <c r="G179" s="142"/>
    </row>
    <row r="180" spans="1:7" ht="21.6" x14ac:dyDescent="0.3">
      <c r="A180" s="146" t="s">
        <v>347</v>
      </c>
      <c r="B180" s="147" t="s">
        <v>196</v>
      </c>
      <c r="C180" s="148" t="s">
        <v>381</v>
      </c>
      <c r="D180" s="140">
        <v>2558000</v>
      </c>
      <c r="E180" s="140">
        <v>500000</v>
      </c>
      <c r="F180" s="141">
        <f>D180-E180</f>
        <v>2058000</v>
      </c>
      <c r="G180" s="142"/>
    </row>
    <row r="181" spans="1:7" x14ac:dyDescent="0.3">
      <c r="A181" s="146" t="s">
        <v>349</v>
      </c>
      <c r="B181" s="147" t="s">
        <v>196</v>
      </c>
      <c r="C181" s="148" t="s">
        <v>382</v>
      </c>
      <c r="D181" s="140">
        <v>651000</v>
      </c>
      <c r="E181" s="140" t="s">
        <v>28</v>
      </c>
      <c r="F181" s="140">
        <v>651000</v>
      </c>
      <c r="G181" s="142"/>
    </row>
    <row r="182" spans="1:7" x14ac:dyDescent="0.3">
      <c r="A182" s="146" t="s">
        <v>353</v>
      </c>
      <c r="B182" s="147" t="s">
        <v>196</v>
      </c>
      <c r="C182" s="148" t="s">
        <v>383</v>
      </c>
      <c r="D182" s="140">
        <v>651000</v>
      </c>
      <c r="E182" s="140" t="s">
        <v>28</v>
      </c>
      <c r="F182" s="140">
        <v>651000</v>
      </c>
      <c r="G182" s="142"/>
    </row>
    <row r="183" spans="1:7" x14ac:dyDescent="0.3">
      <c r="A183" s="146" t="s">
        <v>384</v>
      </c>
      <c r="B183" s="147" t="s">
        <v>196</v>
      </c>
      <c r="C183" s="148" t="s">
        <v>385</v>
      </c>
      <c r="D183" s="140">
        <v>1907000</v>
      </c>
      <c r="E183" s="140">
        <v>500000</v>
      </c>
      <c r="F183" s="141">
        <f>D183-E183</f>
        <v>1407000</v>
      </c>
      <c r="G183" s="142"/>
    </row>
    <row r="184" spans="1:7" ht="31.8" x14ac:dyDescent="0.3">
      <c r="A184" s="146" t="s">
        <v>386</v>
      </c>
      <c r="B184" s="147" t="s">
        <v>196</v>
      </c>
      <c r="C184" s="148" t="s">
        <v>387</v>
      </c>
      <c r="D184" s="140">
        <v>1907000</v>
      </c>
      <c r="E184" s="140">
        <v>500000</v>
      </c>
      <c r="F184" s="141">
        <f>D184-E184</f>
        <v>1407000</v>
      </c>
      <c r="G184" s="142"/>
    </row>
    <row r="185" spans="1:7" x14ac:dyDescent="0.3">
      <c r="A185" s="146" t="s">
        <v>388</v>
      </c>
      <c r="B185" s="147" t="s">
        <v>196</v>
      </c>
      <c r="C185" s="148" t="s">
        <v>389</v>
      </c>
      <c r="D185" s="140">
        <v>34672032.979999997</v>
      </c>
      <c r="E185" s="140">
        <v>3782392.08</v>
      </c>
      <c r="F185" s="141">
        <f>D185-E185</f>
        <v>30889640.899999999</v>
      </c>
      <c r="G185" s="142"/>
    </row>
    <row r="186" spans="1:7" ht="42" x14ac:dyDescent="0.3">
      <c r="A186" s="146" t="s">
        <v>201</v>
      </c>
      <c r="B186" s="147" t="s">
        <v>196</v>
      </c>
      <c r="C186" s="148" t="s">
        <v>390</v>
      </c>
      <c r="D186" s="140">
        <v>5180000</v>
      </c>
      <c r="E186" s="140">
        <v>699936.4</v>
      </c>
      <c r="F186" s="141">
        <f>D186-E186</f>
        <v>4480063.5999999996</v>
      </c>
      <c r="G186" s="142"/>
    </row>
    <row r="187" spans="1:7" ht="21.6" x14ac:dyDescent="0.3">
      <c r="A187" s="146" t="s">
        <v>203</v>
      </c>
      <c r="B187" s="147" t="s">
        <v>196</v>
      </c>
      <c r="C187" s="148" t="s">
        <v>391</v>
      </c>
      <c r="D187" s="140">
        <v>5180000</v>
      </c>
      <c r="E187" s="140">
        <v>699936.4</v>
      </c>
      <c r="F187" s="141">
        <f>D187-E187</f>
        <v>4480063.5999999996</v>
      </c>
      <c r="G187" s="142"/>
    </row>
    <row r="188" spans="1:7" x14ac:dyDescent="0.3">
      <c r="A188" s="146" t="s">
        <v>205</v>
      </c>
      <c r="B188" s="147" t="s">
        <v>196</v>
      </c>
      <c r="C188" s="148" t="s">
        <v>392</v>
      </c>
      <c r="D188" s="140">
        <v>3978497.54</v>
      </c>
      <c r="E188" s="140">
        <v>580375.17000000004</v>
      </c>
      <c r="F188" s="141">
        <f>D188-E188</f>
        <v>3398122.37</v>
      </c>
      <c r="G188" s="142"/>
    </row>
    <row r="189" spans="1:7" ht="31.8" x14ac:dyDescent="0.3">
      <c r="A189" s="146" t="s">
        <v>207</v>
      </c>
      <c r="B189" s="147" t="s">
        <v>196</v>
      </c>
      <c r="C189" s="148" t="s">
        <v>393</v>
      </c>
      <c r="D189" s="140">
        <v>1201502.46</v>
      </c>
      <c r="E189" s="140">
        <v>119561.23</v>
      </c>
      <c r="F189" s="141">
        <f>D189-E189</f>
        <v>1081941.23</v>
      </c>
      <c r="G189" s="142"/>
    </row>
    <row r="190" spans="1:7" ht="21.6" x14ac:dyDescent="0.3">
      <c r="A190" s="146" t="s">
        <v>217</v>
      </c>
      <c r="B190" s="147" t="s">
        <v>196</v>
      </c>
      <c r="C190" s="148" t="s">
        <v>394</v>
      </c>
      <c r="D190" s="140">
        <v>947600</v>
      </c>
      <c r="E190" s="140">
        <v>5000</v>
      </c>
      <c r="F190" s="141">
        <f>D190-E190</f>
        <v>942600</v>
      </c>
      <c r="G190" s="142"/>
    </row>
    <row r="191" spans="1:7" ht="21.6" x14ac:dyDescent="0.3">
      <c r="A191" s="146" t="s">
        <v>219</v>
      </c>
      <c r="B191" s="147" t="s">
        <v>196</v>
      </c>
      <c r="C191" s="148" t="s">
        <v>395</v>
      </c>
      <c r="D191" s="140">
        <v>947600</v>
      </c>
      <c r="E191" s="140">
        <v>5000</v>
      </c>
      <c r="F191" s="141">
        <f>D191-E191</f>
        <v>942600</v>
      </c>
      <c r="G191" s="142"/>
    </row>
    <row r="192" spans="1:7" x14ac:dyDescent="0.3">
      <c r="A192" s="146" t="s">
        <v>221</v>
      </c>
      <c r="B192" s="147" t="s">
        <v>196</v>
      </c>
      <c r="C192" s="148" t="s">
        <v>396</v>
      </c>
      <c r="D192" s="140">
        <v>947600</v>
      </c>
      <c r="E192" s="140">
        <v>5000</v>
      </c>
      <c r="F192" s="141">
        <f>D192-E192</f>
        <v>942600</v>
      </c>
      <c r="G192" s="142"/>
    </row>
    <row r="193" spans="1:7" ht="21.6" x14ac:dyDescent="0.3">
      <c r="A193" s="146" t="s">
        <v>347</v>
      </c>
      <c r="B193" s="147" t="s">
        <v>196</v>
      </c>
      <c r="C193" s="148" t="s">
        <v>397</v>
      </c>
      <c r="D193" s="140">
        <v>28494432.98</v>
      </c>
      <c r="E193" s="140">
        <v>3077455.68</v>
      </c>
      <c r="F193" s="141">
        <f>D193-E193</f>
        <v>25416977.300000001</v>
      </c>
      <c r="G193" s="142"/>
    </row>
    <row r="194" spans="1:7" x14ac:dyDescent="0.3">
      <c r="A194" s="146" t="s">
        <v>349</v>
      </c>
      <c r="B194" s="147" t="s">
        <v>196</v>
      </c>
      <c r="C194" s="148" t="s">
        <v>398</v>
      </c>
      <c r="D194" s="140">
        <v>28494432.98</v>
      </c>
      <c r="E194" s="140">
        <v>3077455.68</v>
      </c>
      <c r="F194" s="141">
        <f>D194-E194</f>
        <v>25416977.300000001</v>
      </c>
      <c r="G194" s="142"/>
    </row>
    <row r="195" spans="1:7" ht="31.8" x14ac:dyDescent="0.3">
      <c r="A195" s="146" t="s">
        <v>351</v>
      </c>
      <c r="B195" s="147" t="s">
        <v>196</v>
      </c>
      <c r="C195" s="148" t="s">
        <v>399</v>
      </c>
      <c r="D195" s="140">
        <v>28452132.98</v>
      </c>
      <c r="E195" s="140">
        <v>3075850.68</v>
      </c>
      <c r="F195" s="141">
        <f>D195-E195</f>
        <v>25376282.300000001</v>
      </c>
      <c r="G195" s="142"/>
    </row>
    <row r="196" spans="1:7" x14ac:dyDescent="0.3">
      <c r="A196" s="146" t="s">
        <v>353</v>
      </c>
      <c r="B196" s="147" t="s">
        <v>196</v>
      </c>
      <c r="C196" s="148" t="s">
        <v>400</v>
      </c>
      <c r="D196" s="140">
        <v>42300</v>
      </c>
      <c r="E196" s="140">
        <v>1605</v>
      </c>
      <c r="F196" s="141">
        <f>D196-E196</f>
        <v>40695</v>
      </c>
      <c r="G196" s="142"/>
    </row>
    <row r="197" spans="1:7" x14ac:dyDescent="0.3">
      <c r="A197" s="146" t="s">
        <v>223</v>
      </c>
      <c r="B197" s="147" t="s">
        <v>196</v>
      </c>
      <c r="C197" s="148" t="s">
        <v>401</v>
      </c>
      <c r="D197" s="140">
        <v>50000</v>
      </c>
      <c r="E197" s="140" t="s">
        <v>28</v>
      </c>
      <c r="F197" s="140">
        <v>50000</v>
      </c>
      <c r="G197" s="142"/>
    </row>
    <row r="198" spans="1:7" x14ac:dyDescent="0.3">
      <c r="A198" s="146" t="s">
        <v>225</v>
      </c>
      <c r="B198" s="147" t="s">
        <v>196</v>
      </c>
      <c r="C198" s="148" t="s">
        <v>402</v>
      </c>
      <c r="D198" s="140">
        <v>50000</v>
      </c>
      <c r="E198" s="140" t="s">
        <v>28</v>
      </c>
      <c r="F198" s="140">
        <v>50000</v>
      </c>
      <c r="G198" s="142"/>
    </row>
    <row r="199" spans="1:7" x14ac:dyDescent="0.3">
      <c r="A199" s="146" t="s">
        <v>229</v>
      </c>
      <c r="B199" s="147" t="s">
        <v>196</v>
      </c>
      <c r="C199" s="148" t="s">
        <v>652</v>
      </c>
      <c r="D199" s="140">
        <v>50000</v>
      </c>
      <c r="E199" s="140" t="s">
        <v>28</v>
      </c>
      <c r="F199" s="140">
        <v>50000</v>
      </c>
      <c r="G199" s="142"/>
    </row>
    <row r="200" spans="1:7" x14ac:dyDescent="0.3">
      <c r="A200" s="146" t="s">
        <v>403</v>
      </c>
      <c r="B200" s="147" t="s">
        <v>196</v>
      </c>
      <c r="C200" s="148" t="s">
        <v>404</v>
      </c>
      <c r="D200" s="140">
        <v>28389080</v>
      </c>
      <c r="E200" s="140">
        <v>4159912.41</v>
      </c>
      <c r="F200" s="141">
        <f>D200-E200</f>
        <v>24229167.59</v>
      </c>
      <c r="G200" s="142"/>
    </row>
    <row r="201" spans="1:7" x14ac:dyDescent="0.3">
      <c r="A201" s="146" t="s">
        <v>405</v>
      </c>
      <c r="B201" s="147" t="s">
        <v>196</v>
      </c>
      <c r="C201" s="148" t="s">
        <v>406</v>
      </c>
      <c r="D201" s="140">
        <v>25763880</v>
      </c>
      <c r="E201" s="140">
        <v>3770528.24</v>
      </c>
      <c r="F201" s="141">
        <f>D201-E201</f>
        <v>21993351.759999998</v>
      </c>
      <c r="G201" s="142"/>
    </row>
    <row r="202" spans="1:7" ht="42" x14ac:dyDescent="0.3">
      <c r="A202" s="146" t="s">
        <v>201</v>
      </c>
      <c r="B202" s="147" t="s">
        <v>196</v>
      </c>
      <c r="C202" s="148" t="s">
        <v>407</v>
      </c>
      <c r="D202" s="140">
        <v>18190700</v>
      </c>
      <c r="E202" s="140">
        <v>2477871.0299999998</v>
      </c>
      <c r="F202" s="141">
        <f>D202-E202</f>
        <v>15712828.970000001</v>
      </c>
      <c r="G202" s="142"/>
    </row>
    <row r="203" spans="1:7" x14ac:dyDescent="0.3">
      <c r="A203" s="146" t="s">
        <v>271</v>
      </c>
      <c r="B203" s="147" t="s">
        <v>196</v>
      </c>
      <c r="C203" s="148" t="s">
        <v>408</v>
      </c>
      <c r="D203" s="140">
        <v>18190700</v>
      </c>
      <c r="E203" s="140">
        <v>2477871.0299999998</v>
      </c>
      <c r="F203" s="141">
        <f>D203-E203</f>
        <v>15712828.970000001</v>
      </c>
      <c r="G203" s="142"/>
    </row>
    <row r="204" spans="1:7" x14ac:dyDescent="0.3">
      <c r="A204" s="146" t="s">
        <v>273</v>
      </c>
      <c r="B204" s="147" t="s">
        <v>196</v>
      </c>
      <c r="C204" s="148" t="s">
        <v>409</v>
      </c>
      <c r="D204" s="140">
        <v>13960700</v>
      </c>
      <c r="E204" s="140">
        <v>2050426.76</v>
      </c>
      <c r="F204" s="141">
        <f>D204-E204</f>
        <v>11910273.24</v>
      </c>
      <c r="G204" s="142"/>
    </row>
    <row r="205" spans="1:7" ht="21.6" x14ac:dyDescent="0.3">
      <c r="A205" s="146" t="s">
        <v>275</v>
      </c>
      <c r="B205" s="147" t="s">
        <v>196</v>
      </c>
      <c r="C205" s="148" t="s">
        <v>410</v>
      </c>
      <c r="D205" s="140">
        <v>13200</v>
      </c>
      <c r="E205" s="140">
        <v>180</v>
      </c>
      <c r="F205" s="141">
        <f>D205-E205</f>
        <v>13020</v>
      </c>
      <c r="G205" s="142"/>
    </row>
    <row r="206" spans="1:7" ht="21.6" x14ac:dyDescent="0.3">
      <c r="A206" s="146" t="s">
        <v>276</v>
      </c>
      <c r="B206" s="147" t="s">
        <v>196</v>
      </c>
      <c r="C206" s="148" t="s">
        <v>411</v>
      </c>
      <c r="D206" s="140">
        <v>4216800</v>
      </c>
      <c r="E206" s="140">
        <v>427264.27</v>
      </c>
      <c r="F206" s="141">
        <f>D206-E206</f>
        <v>3789535.73</v>
      </c>
      <c r="G206" s="142"/>
    </row>
    <row r="207" spans="1:7" ht="21.6" x14ac:dyDescent="0.3">
      <c r="A207" s="146" t="s">
        <v>217</v>
      </c>
      <c r="B207" s="147" t="s">
        <v>196</v>
      </c>
      <c r="C207" s="148" t="s">
        <v>412</v>
      </c>
      <c r="D207" s="140">
        <v>3666700</v>
      </c>
      <c r="E207" s="140">
        <v>473773.2</v>
      </c>
      <c r="F207" s="141">
        <f>D207-E207</f>
        <v>3192926.8</v>
      </c>
      <c r="G207" s="142"/>
    </row>
    <row r="208" spans="1:7" ht="21.6" x14ac:dyDescent="0.3">
      <c r="A208" s="146" t="s">
        <v>219</v>
      </c>
      <c r="B208" s="147" t="s">
        <v>196</v>
      </c>
      <c r="C208" s="148" t="s">
        <v>413</v>
      </c>
      <c r="D208" s="140">
        <v>3666700</v>
      </c>
      <c r="E208" s="140">
        <v>473773.2</v>
      </c>
      <c r="F208" s="141">
        <f>D208-E208</f>
        <v>3192926.8</v>
      </c>
      <c r="G208" s="142"/>
    </row>
    <row r="209" spans="1:7" ht="21.6" x14ac:dyDescent="0.3">
      <c r="A209" s="146" t="s">
        <v>313</v>
      </c>
      <c r="B209" s="147" t="s">
        <v>196</v>
      </c>
      <c r="C209" s="148" t="s">
        <v>659</v>
      </c>
      <c r="D209" s="140">
        <v>450000</v>
      </c>
      <c r="E209" s="140">
        <v>128400</v>
      </c>
      <c r="F209" s="141">
        <f>D209-E209</f>
        <v>321600</v>
      </c>
      <c r="G209" s="142"/>
    </row>
    <row r="210" spans="1:7" x14ac:dyDescent="0.3">
      <c r="A210" s="146" t="s">
        <v>221</v>
      </c>
      <c r="B210" s="147" t="s">
        <v>196</v>
      </c>
      <c r="C210" s="148" t="s">
        <v>414</v>
      </c>
      <c r="D210" s="140">
        <v>3216700</v>
      </c>
      <c r="E210" s="140">
        <v>345373.2</v>
      </c>
      <c r="F210" s="141">
        <f>D210-E210</f>
        <v>2871326.8</v>
      </c>
      <c r="G210" s="142"/>
    </row>
    <row r="211" spans="1:7" ht="21.6" x14ac:dyDescent="0.3">
      <c r="A211" s="146" t="s">
        <v>347</v>
      </c>
      <c r="B211" s="147" t="s">
        <v>196</v>
      </c>
      <c r="C211" s="148" t="s">
        <v>415</v>
      </c>
      <c r="D211" s="140">
        <v>3900000</v>
      </c>
      <c r="E211" s="140">
        <v>818884</v>
      </c>
      <c r="F211" s="141">
        <f>D211-E211</f>
        <v>3081116</v>
      </c>
      <c r="G211" s="142"/>
    </row>
    <row r="212" spans="1:7" x14ac:dyDescent="0.3">
      <c r="A212" s="146" t="s">
        <v>384</v>
      </c>
      <c r="B212" s="147" t="s">
        <v>196</v>
      </c>
      <c r="C212" s="148" t="s">
        <v>416</v>
      </c>
      <c r="D212" s="140">
        <v>3900000</v>
      </c>
      <c r="E212" s="140">
        <v>818884</v>
      </c>
      <c r="F212" s="141">
        <f>D212-E212</f>
        <v>3081116</v>
      </c>
      <c r="G212" s="142"/>
    </row>
    <row r="213" spans="1:7" ht="31.8" x14ac:dyDescent="0.3">
      <c r="A213" s="146" t="s">
        <v>386</v>
      </c>
      <c r="B213" s="147" t="s">
        <v>196</v>
      </c>
      <c r="C213" s="148" t="s">
        <v>417</v>
      </c>
      <c r="D213" s="140">
        <v>3900000</v>
      </c>
      <c r="E213" s="140">
        <v>818884</v>
      </c>
      <c r="F213" s="141">
        <f>D213-E213</f>
        <v>3081116</v>
      </c>
      <c r="G213" s="142"/>
    </row>
    <row r="214" spans="1:7" x14ac:dyDescent="0.3">
      <c r="A214" s="146" t="s">
        <v>223</v>
      </c>
      <c r="B214" s="147" t="s">
        <v>196</v>
      </c>
      <c r="C214" s="148" t="s">
        <v>419</v>
      </c>
      <c r="D214" s="140">
        <v>6480</v>
      </c>
      <c r="E214" s="140">
        <v>0.01</v>
      </c>
      <c r="F214" s="141">
        <f>D214-E214</f>
        <v>6479.99</v>
      </c>
      <c r="G214" s="142"/>
    </row>
    <row r="215" spans="1:7" x14ac:dyDescent="0.3">
      <c r="A215" s="146" t="s">
        <v>225</v>
      </c>
      <c r="B215" s="147" t="s">
        <v>196</v>
      </c>
      <c r="C215" s="148" t="s">
        <v>420</v>
      </c>
      <c r="D215" s="140">
        <v>6480</v>
      </c>
      <c r="E215" s="140">
        <v>0.01</v>
      </c>
      <c r="F215" s="141">
        <f>D215-E215</f>
        <v>6479.99</v>
      </c>
      <c r="G215" s="142"/>
    </row>
    <row r="216" spans="1:7" x14ac:dyDescent="0.3">
      <c r="A216" s="146" t="s">
        <v>330</v>
      </c>
      <c r="B216" s="147" t="s">
        <v>196</v>
      </c>
      <c r="C216" s="148" t="s">
        <v>421</v>
      </c>
      <c r="D216" s="140">
        <v>6479.99</v>
      </c>
      <c r="E216" s="140" t="s">
        <v>28</v>
      </c>
      <c r="F216" s="140">
        <v>6479.99</v>
      </c>
      <c r="G216" s="142"/>
    </row>
    <row r="217" spans="1:7" x14ac:dyDescent="0.3">
      <c r="A217" s="146" t="s">
        <v>229</v>
      </c>
      <c r="B217" s="147" t="s">
        <v>196</v>
      </c>
      <c r="C217" s="148" t="s">
        <v>422</v>
      </c>
      <c r="D217" s="140">
        <v>0.01</v>
      </c>
      <c r="E217" s="140">
        <v>0.01</v>
      </c>
      <c r="F217" s="141">
        <f>D217-E217</f>
        <v>0</v>
      </c>
      <c r="G217" s="142"/>
    </row>
    <row r="218" spans="1:7" x14ac:dyDescent="0.3">
      <c r="A218" s="146" t="s">
        <v>423</v>
      </c>
      <c r="B218" s="147" t="s">
        <v>196</v>
      </c>
      <c r="C218" s="148" t="s">
        <v>424</v>
      </c>
      <c r="D218" s="140">
        <v>2625200</v>
      </c>
      <c r="E218" s="140">
        <v>389384.17</v>
      </c>
      <c r="F218" s="141">
        <f>D218-E218</f>
        <v>2235815.83</v>
      </c>
      <c r="G218" s="142"/>
    </row>
    <row r="219" spans="1:7" ht="42" x14ac:dyDescent="0.3">
      <c r="A219" s="146" t="s">
        <v>201</v>
      </c>
      <c r="B219" s="147" t="s">
        <v>196</v>
      </c>
      <c r="C219" s="148" t="s">
        <v>425</v>
      </c>
      <c r="D219" s="140">
        <v>2073500</v>
      </c>
      <c r="E219" s="140">
        <v>383290.97</v>
      </c>
      <c r="F219" s="141">
        <f>D219-E219</f>
        <v>1690209.03</v>
      </c>
      <c r="G219" s="142"/>
    </row>
    <row r="220" spans="1:7" ht="21.6" x14ac:dyDescent="0.3">
      <c r="A220" s="146" t="s">
        <v>203</v>
      </c>
      <c r="B220" s="147" t="s">
        <v>196</v>
      </c>
      <c r="C220" s="148" t="s">
        <v>426</v>
      </c>
      <c r="D220" s="140">
        <v>2073500</v>
      </c>
      <c r="E220" s="140">
        <v>383290.97</v>
      </c>
      <c r="F220" s="141">
        <f>D220-E220</f>
        <v>1690209.03</v>
      </c>
      <c r="G220" s="142"/>
    </row>
    <row r="221" spans="1:7" x14ac:dyDescent="0.3">
      <c r="A221" s="146" t="s">
        <v>205</v>
      </c>
      <c r="B221" s="147" t="s">
        <v>196</v>
      </c>
      <c r="C221" s="148" t="s">
        <v>427</v>
      </c>
      <c r="D221" s="140">
        <v>1592500</v>
      </c>
      <c r="E221" s="140">
        <v>331504.08</v>
      </c>
      <c r="F221" s="141">
        <f>D221-E221</f>
        <v>1260995.92</v>
      </c>
      <c r="G221" s="142"/>
    </row>
    <row r="222" spans="1:7" ht="31.8" x14ac:dyDescent="0.3">
      <c r="A222" s="146" t="s">
        <v>207</v>
      </c>
      <c r="B222" s="147" t="s">
        <v>196</v>
      </c>
      <c r="C222" s="148" t="s">
        <v>428</v>
      </c>
      <c r="D222" s="140">
        <v>481000</v>
      </c>
      <c r="E222" s="140">
        <v>51786.89</v>
      </c>
      <c r="F222" s="141">
        <f>D222-E222</f>
        <v>429213.11</v>
      </c>
      <c r="G222" s="142"/>
    </row>
    <row r="223" spans="1:7" ht="21.6" x14ac:dyDescent="0.3">
      <c r="A223" s="146" t="s">
        <v>217</v>
      </c>
      <c r="B223" s="147" t="s">
        <v>196</v>
      </c>
      <c r="C223" s="148" t="s">
        <v>429</v>
      </c>
      <c r="D223" s="140">
        <v>431700</v>
      </c>
      <c r="E223" s="140">
        <v>6093.2</v>
      </c>
      <c r="F223" s="141">
        <f>D223-E223</f>
        <v>425606.8</v>
      </c>
      <c r="G223" s="142"/>
    </row>
    <row r="224" spans="1:7" ht="21.6" x14ac:dyDescent="0.3">
      <c r="A224" s="146" t="s">
        <v>219</v>
      </c>
      <c r="B224" s="147" t="s">
        <v>196</v>
      </c>
      <c r="C224" s="148" t="s">
        <v>430</v>
      </c>
      <c r="D224" s="140">
        <v>431700</v>
      </c>
      <c r="E224" s="140">
        <v>6093.2</v>
      </c>
      <c r="F224" s="141">
        <f>D224-E224</f>
        <v>425606.8</v>
      </c>
      <c r="G224" s="142"/>
    </row>
    <row r="225" spans="1:7" x14ac:dyDescent="0.3">
      <c r="A225" s="146" t="s">
        <v>221</v>
      </c>
      <c r="B225" s="147" t="s">
        <v>196</v>
      </c>
      <c r="C225" s="148" t="s">
        <v>431</v>
      </c>
      <c r="D225" s="140">
        <v>431700</v>
      </c>
      <c r="E225" s="140">
        <v>6093.2</v>
      </c>
      <c r="F225" s="141">
        <f>D225-E225</f>
        <v>425606.8</v>
      </c>
      <c r="G225" s="142"/>
    </row>
    <row r="226" spans="1:7" x14ac:dyDescent="0.3">
      <c r="A226" s="146" t="s">
        <v>436</v>
      </c>
      <c r="B226" s="147" t="s">
        <v>196</v>
      </c>
      <c r="C226" s="148" t="s">
        <v>664</v>
      </c>
      <c r="D226" s="140">
        <v>120000</v>
      </c>
      <c r="E226" s="140" t="s">
        <v>28</v>
      </c>
      <c r="F226" s="140">
        <v>120000</v>
      </c>
      <c r="G226" s="142"/>
    </row>
    <row r="227" spans="1:7" x14ac:dyDescent="0.3">
      <c r="A227" s="146" t="s">
        <v>665</v>
      </c>
      <c r="B227" s="147" t="s">
        <v>196</v>
      </c>
      <c r="C227" s="148" t="s">
        <v>666</v>
      </c>
      <c r="D227" s="140">
        <v>120000</v>
      </c>
      <c r="E227" s="140" t="s">
        <v>28</v>
      </c>
      <c r="F227" s="140">
        <v>120000</v>
      </c>
      <c r="G227" s="142"/>
    </row>
    <row r="228" spans="1:7" x14ac:dyDescent="0.3">
      <c r="A228" s="146" t="s">
        <v>432</v>
      </c>
      <c r="B228" s="147" t="s">
        <v>196</v>
      </c>
      <c r="C228" s="148" t="s">
        <v>433</v>
      </c>
      <c r="D228" s="140">
        <v>45654100</v>
      </c>
      <c r="E228" s="140">
        <v>5936232.6900000004</v>
      </c>
      <c r="F228" s="141">
        <f>D228-E228</f>
        <v>39717867.310000002</v>
      </c>
      <c r="G228" s="142"/>
    </row>
    <row r="229" spans="1:7" x14ac:dyDescent="0.3">
      <c r="A229" s="146" t="s">
        <v>434</v>
      </c>
      <c r="B229" s="147" t="s">
        <v>196</v>
      </c>
      <c r="C229" s="148" t="s">
        <v>435</v>
      </c>
      <c r="D229" s="140">
        <v>4736000</v>
      </c>
      <c r="E229" s="140">
        <v>747635.35</v>
      </c>
      <c r="F229" s="141">
        <f>D229-E229</f>
        <v>3988364.65</v>
      </c>
      <c r="G229" s="142"/>
    </row>
    <row r="230" spans="1:7" x14ac:dyDescent="0.3">
      <c r="A230" s="146" t="s">
        <v>436</v>
      </c>
      <c r="B230" s="147" t="s">
        <v>196</v>
      </c>
      <c r="C230" s="148" t="s">
        <v>437</v>
      </c>
      <c r="D230" s="140">
        <v>4736000</v>
      </c>
      <c r="E230" s="140">
        <v>747635.35</v>
      </c>
      <c r="F230" s="141">
        <f>D230-E230</f>
        <v>3988364.65</v>
      </c>
      <c r="G230" s="142"/>
    </row>
    <row r="231" spans="1:7" ht="21.6" x14ac:dyDescent="0.3">
      <c r="A231" s="146" t="s">
        <v>438</v>
      </c>
      <c r="B231" s="147" t="s">
        <v>196</v>
      </c>
      <c r="C231" s="148" t="s">
        <v>439</v>
      </c>
      <c r="D231" s="140">
        <v>4736000</v>
      </c>
      <c r="E231" s="140">
        <v>747635.35</v>
      </c>
      <c r="F231" s="141">
        <f>D231-E231</f>
        <v>3988364.65</v>
      </c>
      <c r="G231" s="142"/>
    </row>
    <row r="232" spans="1:7" ht="21.6" x14ac:dyDescent="0.3">
      <c r="A232" s="146" t="s">
        <v>440</v>
      </c>
      <c r="B232" s="147" t="s">
        <v>196</v>
      </c>
      <c r="C232" s="148" t="s">
        <v>441</v>
      </c>
      <c r="D232" s="140">
        <v>4736000</v>
      </c>
      <c r="E232" s="140">
        <v>747635.35</v>
      </c>
      <c r="F232" s="141">
        <f>D232-E232</f>
        <v>3988364.65</v>
      </c>
      <c r="G232" s="142"/>
    </row>
    <row r="233" spans="1:7" x14ac:dyDescent="0.3">
      <c r="A233" s="146" t="s">
        <v>442</v>
      </c>
      <c r="B233" s="147" t="s">
        <v>196</v>
      </c>
      <c r="C233" s="148" t="s">
        <v>443</v>
      </c>
      <c r="D233" s="140">
        <v>10605000</v>
      </c>
      <c r="E233" s="140">
        <v>1594898.87</v>
      </c>
      <c r="F233" s="141">
        <f>D233-E233</f>
        <v>9010101.129999999</v>
      </c>
      <c r="G233" s="142"/>
    </row>
    <row r="234" spans="1:7" ht="21.6" x14ac:dyDescent="0.3">
      <c r="A234" s="146" t="s">
        <v>217</v>
      </c>
      <c r="B234" s="147" t="s">
        <v>196</v>
      </c>
      <c r="C234" s="148" t="s">
        <v>444</v>
      </c>
      <c r="D234" s="140">
        <v>106800</v>
      </c>
      <c r="E234" s="140">
        <v>8203.19</v>
      </c>
      <c r="F234" s="141">
        <f>D234-E234</f>
        <v>98596.81</v>
      </c>
      <c r="G234" s="142"/>
    </row>
    <row r="235" spans="1:7" ht="21.6" x14ac:dyDescent="0.3">
      <c r="A235" s="146" t="s">
        <v>219</v>
      </c>
      <c r="B235" s="147" t="s">
        <v>196</v>
      </c>
      <c r="C235" s="148" t="s">
        <v>445</v>
      </c>
      <c r="D235" s="140">
        <v>106800</v>
      </c>
      <c r="E235" s="140">
        <v>8203.19</v>
      </c>
      <c r="F235" s="141">
        <f>D235-E235</f>
        <v>98596.81</v>
      </c>
      <c r="G235" s="142"/>
    </row>
    <row r="236" spans="1:7" x14ac:dyDescent="0.3">
      <c r="A236" s="146" t="s">
        <v>221</v>
      </c>
      <c r="B236" s="147" t="s">
        <v>196</v>
      </c>
      <c r="C236" s="148" t="s">
        <v>446</v>
      </c>
      <c r="D236" s="140">
        <v>106800</v>
      </c>
      <c r="E236" s="140">
        <v>8203.19</v>
      </c>
      <c r="F236" s="141">
        <f>D236-E236</f>
        <v>98596.81</v>
      </c>
      <c r="G236" s="142"/>
    </row>
    <row r="237" spans="1:7" x14ac:dyDescent="0.3">
      <c r="A237" s="146" t="s">
        <v>436</v>
      </c>
      <c r="B237" s="147" t="s">
        <v>196</v>
      </c>
      <c r="C237" s="148" t="s">
        <v>447</v>
      </c>
      <c r="D237" s="140">
        <v>10498200</v>
      </c>
      <c r="E237" s="140">
        <v>1586695.68</v>
      </c>
      <c r="F237" s="141">
        <f>D237-E237</f>
        <v>8911504.3200000003</v>
      </c>
      <c r="G237" s="142"/>
    </row>
    <row r="238" spans="1:7" x14ac:dyDescent="0.3">
      <c r="A238" s="146" t="s">
        <v>448</v>
      </c>
      <c r="B238" s="147" t="s">
        <v>196</v>
      </c>
      <c r="C238" s="148" t="s">
        <v>449</v>
      </c>
      <c r="D238" s="140">
        <v>300000</v>
      </c>
      <c r="E238" s="140">
        <v>100000</v>
      </c>
      <c r="F238" s="141">
        <f>D238-E238</f>
        <v>200000</v>
      </c>
      <c r="G238" s="142"/>
    </row>
    <row r="239" spans="1:7" ht="21.6" x14ac:dyDescent="0.3">
      <c r="A239" s="146" t="s">
        <v>450</v>
      </c>
      <c r="B239" s="147" t="s">
        <v>196</v>
      </c>
      <c r="C239" s="148" t="s">
        <v>451</v>
      </c>
      <c r="D239" s="140">
        <v>300000</v>
      </c>
      <c r="E239" s="140">
        <v>100000</v>
      </c>
      <c r="F239" s="141">
        <f>D239-E239</f>
        <v>200000</v>
      </c>
      <c r="G239" s="142"/>
    </row>
    <row r="240" spans="1:7" ht="21.6" x14ac:dyDescent="0.3">
      <c r="A240" s="146" t="s">
        <v>438</v>
      </c>
      <c r="B240" s="147" t="s">
        <v>196</v>
      </c>
      <c r="C240" s="148" t="s">
        <v>643</v>
      </c>
      <c r="D240" s="140">
        <v>10198200</v>
      </c>
      <c r="E240" s="140">
        <v>1486695.68</v>
      </c>
      <c r="F240" s="141">
        <f>D240-E240</f>
        <v>8711504.3200000003</v>
      </c>
      <c r="G240" s="142"/>
    </row>
    <row r="241" spans="1:7" ht="21.6" x14ac:dyDescent="0.3">
      <c r="A241" s="146" t="s">
        <v>440</v>
      </c>
      <c r="B241" s="147" t="s">
        <v>196</v>
      </c>
      <c r="C241" s="148" t="s">
        <v>644</v>
      </c>
      <c r="D241" s="140">
        <v>10198200</v>
      </c>
      <c r="E241" s="140">
        <v>1486695.68</v>
      </c>
      <c r="F241" s="141">
        <f>D241-E241</f>
        <v>8711504.3200000003</v>
      </c>
      <c r="G241" s="142"/>
    </row>
    <row r="242" spans="1:7" x14ac:dyDescent="0.3">
      <c r="A242" s="146" t="s">
        <v>452</v>
      </c>
      <c r="B242" s="147" t="s">
        <v>196</v>
      </c>
      <c r="C242" s="148" t="s">
        <v>453</v>
      </c>
      <c r="D242" s="140">
        <v>24945200</v>
      </c>
      <c r="E242" s="140">
        <v>2932079.82</v>
      </c>
      <c r="F242" s="141">
        <f>D242-E242</f>
        <v>22013120.18</v>
      </c>
      <c r="G242" s="142"/>
    </row>
    <row r="243" spans="1:7" x14ac:dyDescent="0.3">
      <c r="A243" s="146" t="s">
        <v>436</v>
      </c>
      <c r="B243" s="147" t="s">
        <v>196</v>
      </c>
      <c r="C243" s="148" t="s">
        <v>454</v>
      </c>
      <c r="D243" s="140">
        <v>15055525.279999999</v>
      </c>
      <c r="E243" s="140">
        <v>1868409.19</v>
      </c>
      <c r="F243" s="141">
        <f>D243-E243</f>
        <v>13187116.09</v>
      </c>
      <c r="G243" s="142"/>
    </row>
    <row r="244" spans="1:7" ht="21.6" x14ac:dyDescent="0.3">
      <c r="A244" s="146" t="s">
        <v>438</v>
      </c>
      <c r="B244" s="147" t="s">
        <v>196</v>
      </c>
      <c r="C244" s="148" t="s">
        <v>455</v>
      </c>
      <c r="D244" s="140">
        <v>15055525.279999999</v>
      </c>
      <c r="E244" s="140">
        <v>1868409.19</v>
      </c>
      <c r="F244" s="141">
        <f>D244-E244</f>
        <v>13187116.09</v>
      </c>
      <c r="G244" s="142"/>
    </row>
    <row r="245" spans="1:7" ht="21.6" x14ac:dyDescent="0.3">
      <c r="A245" s="146" t="s">
        <v>456</v>
      </c>
      <c r="B245" s="147" t="s">
        <v>196</v>
      </c>
      <c r="C245" s="148" t="s">
        <v>457</v>
      </c>
      <c r="D245" s="140">
        <v>15055525.279999999</v>
      </c>
      <c r="E245" s="140">
        <v>1868409.19</v>
      </c>
      <c r="F245" s="141">
        <f>D245-E245</f>
        <v>13187116.09</v>
      </c>
      <c r="G245" s="142"/>
    </row>
    <row r="246" spans="1:7" ht="21.6" x14ac:dyDescent="0.3">
      <c r="A246" s="146" t="s">
        <v>347</v>
      </c>
      <c r="B246" s="147" t="s">
        <v>196</v>
      </c>
      <c r="C246" s="148" t="s">
        <v>458</v>
      </c>
      <c r="D246" s="140">
        <v>9889674.7200000007</v>
      </c>
      <c r="E246" s="140">
        <v>1063670.6299999999</v>
      </c>
      <c r="F246" s="141">
        <f>D246-E246</f>
        <v>8826004.0899999999</v>
      </c>
      <c r="G246" s="142"/>
    </row>
    <row r="247" spans="1:7" x14ac:dyDescent="0.3">
      <c r="A247" s="146" t="s">
        <v>349</v>
      </c>
      <c r="B247" s="147" t="s">
        <v>196</v>
      </c>
      <c r="C247" s="148" t="s">
        <v>459</v>
      </c>
      <c r="D247" s="140">
        <v>9889674.7200000007</v>
      </c>
      <c r="E247" s="140">
        <v>1063670.6299999999</v>
      </c>
      <c r="F247" s="141">
        <f>D247-E247</f>
        <v>8826004.0899999999</v>
      </c>
      <c r="G247" s="142"/>
    </row>
    <row r="248" spans="1:7" x14ac:dyDescent="0.3">
      <c r="A248" s="146" t="s">
        <v>353</v>
      </c>
      <c r="B248" s="147" t="s">
        <v>196</v>
      </c>
      <c r="C248" s="148" t="s">
        <v>460</v>
      </c>
      <c r="D248" s="140">
        <v>9889674.7200000007</v>
      </c>
      <c r="E248" s="140">
        <v>1063670.6299999999</v>
      </c>
      <c r="F248" s="141">
        <f>D248-E248</f>
        <v>8826004.0899999999</v>
      </c>
      <c r="G248" s="142"/>
    </row>
    <row r="249" spans="1:7" x14ac:dyDescent="0.3">
      <c r="A249" s="146" t="s">
        <v>461</v>
      </c>
      <c r="B249" s="147" t="s">
        <v>196</v>
      </c>
      <c r="C249" s="148" t="s">
        <v>462</v>
      </c>
      <c r="D249" s="140">
        <v>5367900</v>
      </c>
      <c r="E249" s="140">
        <v>661618.65</v>
      </c>
      <c r="F249" s="141">
        <f>D249-E249</f>
        <v>4706281.3499999996</v>
      </c>
      <c r="G249" s="142"/>
    </row>
    <row r="250" spans="1:7" ht="42" x14ac:dyDescent="0.3">
      <c r="A250" s="146" t="s">
        <v>201</v>
      </c>
      <c r="B250" s="147" t="s">
        <v>196</v>
      </c>
      <c r="C250" s="148" t="s">
        <v>463</v>
      </c>
      <c r="D250" s="140">
        <v>3598200</v>
      </c>
      <c r="E250" s="140">
        <v>426950.65</v>
      </c>
      <c r="F250" s="141">
        <f>D250-E250</f>
        <v>3171249.35</v>
      </c>
      <c r="G250" s="142"/>
    </row>
    <row r="251" spans="1:7" ht="21.6" x14ac:dyDescent="0.3">
      <c r="A251" s="146" t="s">
        <v>203</v>
      </c>
      <c r="B251" s="147" t="s">
        <v>196</v>
      </c>
      <c r="C251" s="148" t="s">
        <v>464</v>
      </c>
      <c r="D251" s="140">
        <v>3598200</v>
      </c>
      <c r="E251" s="140">
        <v>426950.65</v>
      </c>
      <c r="F251" s="141">
        <f>D251-E251</f>
        <v>3171249.35</v>
      </c>
      <c r="G251" s="142"/>
    </row>
    <row r="252" spans="1:7" x14ac:dyDescent="0.3">
      <c r="A252" s="146" t="s">
        <v>205</v>
      </c>
      <c r="B252" s="147" t="s">
        <v>196</v>
      </c>
      <c r="C252" s="148" t="s">
        <v>465</v>
      </c>
      <c r="D252" s="140">
        <v>2763600</v>
      </c>
      <c r="E252" s="140">
        <v>355634.24</v>
      </c>
      <c r="F252" s="141">
        <f>D252-E252</f>
        <v>2407965.7599999998</v>
      </c>
      <c r="G252" s="142"/>
    </row>
    <row r="253" spans="1:7" ht="31.8" x14ac:dyDescent="0.3">
      <c r="A253" s="146" t="s">
        <v>207</v>
      </c>
      <c r="B253" s="147" t="s">
        <v>196</v>
      </c>
      <c r="C253" s="148" t="s">
        <v>466</v>
      </c>
      <c r="D253" s="140">
        <v>834600</v>
      </c>
      <c r="E253" s="140">
        <v>71316.41</v>
      </c>
      <c r="F253" s="141">
        <f>D253-E253</f>
        <v>763283.59</v>
      </c>
      <c r="G253" s="142"/>
    </row>
    <row r="254" spans="1:7" ht="21.6" x14ac:dyDescent="0.3">
      <c r="A254" s="146" t="s">
        <v>217</v>
      </c>
      <c r="B254" s="147" t="s">
        <v>196</v>
      </c>
      <c r="C254" s="148" t="s">
        <v>467</v>
      </c>
      <c r="D254" s="140">
        <v>269900</v>
      </c>
      <c r="E254" s="140" t="s">
        <v>28</v>
      </c>
      <c r="F254" s="140">
        <v>269900</v>
      </c>
      <c r="G254" s="142"/>
    </row>
    <row r="255" spans="1:7" ht="21.6" x14ac:dyDescent="0.3">
      <c r="A255" s="146" t="s">
        <v>219</v>
      </c>
      <c r="B255" s="147" t="s">
        <v>196</v>
      </c>
      <c r="C255" s="148" t="s">
        <v>468</v>
      </c>
      <c r="D255" s="140">
        <v>269900</v>
      </c>
      <c r="E255" s="140" t="s">
        <v>28</v>
      </c>
      <c r="F255" s="140">
        <v>269900</v>
      </c>
      <c r="G255" s="142"/>
    </row>
    <row r="256" spans="1:7" x14ac:dyDescent="0.3">
      <c r="A256" s="146" t="s">
        <v>221</v>
      </c>
      <c r="B256" s="147" t="s">
        <v>196</v>
      </c>
      <c r="C256" s="148" t="s">
        <v>469</v>
      </c>
      <c r="D256" s="140">
        <v>269900</v>
      </c>
      <c r="E256" s="140" t="s">
        <v>28</v>
      </c>
      <c r="F256" s="140">
        <v>269900</v>
      </c>
      <c r="G256" s="142"/>
    </row>
    <row r="257" spans="1:7" x14ac:dyDescent="0.3">
      <c r="A257" s="146" t="s">
        <v>223</v>
      </c>
      <c r="B257" s="147" t="s">
        <v>196</v>
      </c>
      <c r="C257" s="148" t="s">
        <v>470</v>
      </c>
      <c r="D257" s="140">
        <v>1499800</v>
      </c>
      <c r="E257" s="140">
        <v>234668</v>
      </c>
      <c r="F257" s="141">
        <f>D257-E257</f>
        <v>1265132</v>
      </c>
      <c r="G257" s="142"/>
    </row>
    <row r="258" spans="1:7" ht="31.8" x14ac:dyDescent="0.3">
      <c r="A258" s="146" t="s">
        <v>471</v>
      </c>
      <c r="B258" s="147" t="s">
        <v>196</v>
      </c>
      <c r="C258" s="148" t="s">
        <v>472</v>
      </c>
      <c r="D258" s="140">
        <v>1499800</v>
      </c>
      <c r="E258" s="140">
        <v>234668</v>
      </c>
      <c r="F258" s="141">
        <f>D258-E258</f>
        <v>1265132</v>
      </c>
      <c r="G258" s="142"/>
    </row>
    <row r="259" spans="1:7" ht="31.8" x14ac:dyDescent="0.3">
      <c r="A259" s="146" t="s">
        <v>473</v>
      </c>
      <c r="B259" s="147" t="s">
        <v>196</v>
      </c>
      <c r="C259" s="148" t="s">
        <v>474</v>
      </c>
      <c r="D259" s="140">
        <v>1499800</v>
      </c>
      <c r="E259" s="140">
        <v>234668</v>
      </c>
      <c r="F259" s="141">
        <f>D259-E259</f>
        <v>1265132</v>
      </c>
      <c r="G259" s="142"/>
    </row>
    <row r="260" spans="1:7" x14ac:dyDescent="0.3">
      <c r="A260" s="146" t="s">
        <v>475</v>
      </c>
      <c r="B260" s="147" t="s">
        <v>196</v>
      </c>
      <c r="C260" s="148" t="s">
        <v>476</v>
      </c>
      <c r="D260" s="140">
        <v>55067200</v>
      </c>
      <c r="E260" s="140">
        <v>4274182.8099999996</v>
      </c>
      <c r="F260" s="141">
        <f>D260-E260</f>
        <v>50793017.189999998</v>
      </c>
      <c r="G260" s="142"/>
    </row>
    <row r="261" spans="1:7" x14ac:dyDescent="0.3">
      <c r="A261" s="146" t="s">
        <v>477</v>
      </c>
      <c r="B261" s="147" t="s">
        <v>196</v>
      </c>
      <c r="C261" s="148" t="s">
        <v>478</v>
      </c>
      <c r="D261" s="140">
        <v>52280400</v>
      </c>
      <c r="E261" s="140">
        <v>3624018.18</v>
      </c>
      <c r="F261" s="141">
        <f>D261-E261</f>
        <v>48656381.82</v>
      </c>
      <c r="G261" s="142"/>
    </row>
    <row r="262" spans="1:7" ht="21.6" x14ac:dyDescent="0.3">
      <c r="A262" s="146" t="s">
        <v>307</v>
      </c>
      <c r="B262" s="147" t="s">
        <v>196</v>
      </c>
      <c r="C262" s="148" t="s">
        <v>714</v>
      </c>
      <c r="D262" s="140">
        <v>400000</v>
      </c>
      <c r="E262" s="140">
        <v>120000</v>
      </c>
      <c r="F262" s="141">
        <f>D262-E262</f>
        <v>280000</v>
      </c>
      <c r="G262" s="142"/>
    </row>
    <row r="263" spans="1:7" x14ac:dyDescent="0.3">
      <c r="A263" s="146" t="s">
        <v>308</v>
      </c>
      <c r="B263" s="147" t="s">
        <v>196</v>
      </c>
      <c r="C263" s="148" t="s">
        <v>715</v>
      </c>
      <c r="D263" s="140">
        <v>400000</v>
      </c>
      <c r="E263" s="140">
        <v>120000</v>
      </c>
      <c r="F263" s="141">
        <f>D263-E263</f>
        <v>280000</v>
      </c>
      <c r="G263" s="142"/>
    </row>
    <row r="264" spans="1:7" ht="21.6" x14ac:dyDescent="0.3">
      <c r="A264" s="146" t="s">
        <v>345</v>
      </c>
      <c r="B264" s="147" t="s">
        <v>196</v>
      </c>
      <c r="C264" s="148" t="s">
        <v>716</v>
      </c>
      <c r="D264" s="140">
        <v>400000</v>
      </c>
      <c r="E264" s="140">
        <v>120000</v>
      </c>
      <c r="F264" s="141">
        <f>D264-E264</f>
        <v>280000</v>
      </c>
      <c r="G264" s="142"/>
    </row>
    <row r="265" spans="1:7" ht="21.6" x14ac:dyDescent="0.3">
      <c r="A265" s="146" t="s">
        <v>347</v>
      </c>
      <c r="B265" s="147" t="s">
        <v>196</v>
      </c>
      <c r="C265" s="148" t="s">
        <v>479</v>
      </c>
      <c r="D265" s="140">
        <v>51880400</v>
      </c>
      <c r="E265" s="140">
        <v>3504018.18</v>
      </c>
      <c r="F265" s="141">
        <f>D265-E265</f>
        <v>48376381.82</v>
      </c>
      <c r="G265" s="142"/>
    </row>
    <row r="266" spans="1:7" x14ac:dyDescent="0.3">
      <c r="A266" s="146" t="s">
        <v>349</v>
      </c>
      <c r="B266" s="147" t="s">
        <v>196</v>
      </c>
      <c r="C266" s="148" t="s">
        <v>480</v>
      </c>
      <c r="D266" s="140">
        <v>51880400</v>
      </c>
      <c r="E266" s="140">
        <v>3504018.18</v>
      </c>
      <c r="F266" s="141">
        <f>D266-E266</f>
        <v>48376381.82</v>
      </c>
      <c r="G266" s="142"/>
    </row>
    <row r="267" spans="1:7" ht="31.8" x14ac:dyDescent="0.3">
      <c r="A267" s="146" t="s">
        <v>351</v>
      </c>
      <c r="B267" s="147" t="s">
        <v>196</v>
      </c>
      <c r="C267" s="148" t="s">
        <v>481</v>
      </c>
      <c r="D267" s="140">
        <v>20339650</v>
      </c>
      <c r="E267" s="140">
        <v>3389671.18</v>
      </c>
      <c r="F267" s="141">
        <f>D267-E267</f>
        <v>16949978.82</v>
      </c>
      <c r="G267" s="142"/>
    </row>
    <row r="268" spans="1:7" x14ac:dyDescent="0.3">
      <c r="A268" s="146" t="s">
        <v>353</v>
      </c>
      <c r="B268" s="147" t="s">
        <v>196</v>
      </c>
      <c r="C268" s="148" t="s">
        <v>482</v>
      </c>
      <c r="D268" s="140">
        <v>31540750</v>
      </c>
      <c r="E268" s="140">
        <v>114347</v>
      </c>
      <c r="F268" s="141">
        <f>D268-E268</f>
        <v>31426403</v>
      </c>
      <c r="G268" s="142"/>
    </row>
    <row r="269" spans="1:7" x14ac:dyDescent="0.3">
      <c r="A269" s="146" t="s">
        <v>483</v>
      </c>
      <c r="B269" s="147" t="s">
        <v>196</v>
      </c>
      <c r="C269" s="148" t="s">
        <v>484</v>
      </c>
      <c r="D269" s="140">
        <v>2786800</v>
      </c>
      <c r="E269" s="140">
        <v>650164.63</v>
      </c>
      <c r="F269" s="141">
        <f>D269-E269</f>
        <v>2136635.37</v>
      </c>
      <c r="G269" s="142"/>
    </row>
    <row r="270" spans="1:7" ht="42" x14ac:dyDescent="0.3">
      <c r="A270" s="146" t="s">
        <v>201</v>
      </c>
      <c r="B270" s="147" t="s">
        <v>196</v>
      </c>
      <c r="C270" s="148" t="s">
        <v>638</v>
      </c>
      <c r="D270" s="140">
        <v>2191800</v>
      </c>
      <c r="E270" s="140">
        <v>596670.82999999996</v>
      </c>
      <c r="F270" s="141">
        <f>D270-E270</f>
        <v>1595129.17</v>
      </c>
      <c r="G270" s="142"/>
    </row>
    <row r="271" spans="1:7" ht="21.6" x14ac:dyDescent="0.3">
      <c r="A271" s="146" t="s">
        <v>203</v>
      </c>
      <c r="B271" s="147" t="s">
        <v>196</v>
      </c>
      <c r="C271" s="148" t="s">
        <v>639</v>
      </c>
      <c r="D271" s="140">
        <v>2191800</v>
      </c>
      <c r="E271" s="140">
        <v>596670.82999999996</v>
      </c>
      <c r="F271" s="141">
        <f>D271-E271</f>
        <v>1595129.17</v>
      </c>
      <c r="G271" s="142"/>
    </row>
    <row r="272" spans="1:7" x14ac:dyDescent="0.3">
      <c r="A272" s="146" t="s">
        <v>205</v>
      </c>
      <c r="B272" s="147" t="s">
        <v>196</v>
      </c>
      <c r="C272" s="148" t="s">
        <v>640</v>
      </c>
      <c r="D272" s="140">
        <v>1682850.84</v>
      </c>
      <c r="E272" s="140">
        <v>476313.08</v>
      </c>
      <c r="F272" s="141">
        <f>D272-E272</f>
        <v>1206537.76</v>
      </c>
      <c r="G272" s="142"/>
    </row>
    <row r="273" spans="1:7" ht="21.6" x14ac:dyDescent="0.3">
      <c r="A273" s="146" t="s">
        <v>214</v>
      </c>
      <c r="B273" s="147" t="s">
        <v>196</v>
      </c>
      <c r="C273" s="148" t="s">
        <v>739</v>
      </c>
      <c r="D273" s="140">
        <v>715</v>
      </c>
      <c r="E273" s="140" t="s">
        <v>28</v>
      </c>
      <c r="F273" s="140">
        <v>715</v>
      </c>
      <c r="G273" s="142"/>
    </row>
    <row r="274" spans="1:7" ht="31.8" x14ac:dyDescent="0.3">
      <c r="A274" s="146" t="s">
        <v>207</v>
      </c>
      <c r="B274" s="147" t="s">
        <v>196</v>
      </c>
      <c r="C274" s="148" t="s">
        <v>641</v>
      </c>
      <c r="D274" s="140">
        <v>508234.16</v>
      </c>
      <c r="E274" s="140">
        <v>120357.75</v>
      </c>
      <c r="F274" s="141">
        <f>D274-E274</f>
        <v>387876.41</v>
      </c>
      <c r="G274" s="142"/>
    </row>
    <row r="275" spans="1:7" ht="21.6" x14ac:dyDescent="0.3">
      <c r="A275" s="146" t="s">
        <v>217</v>
      </c>
      <c r="B275" s="147" t="s">
        <v>196</v>
      </c>
      <c r="C275" s="148" t="s">
        <v>485</v>
      </c>
      <c r="D275" s="140">
        <v>595000</v>
      </c>
      <c r="E275" s="140">
        <v>53493.8</v>
      </c>
      <c r="F275" s="141">
        <f>D275-E275</f>
        <v>541506.19999999995</v>
      </c>
      <c r="G275" s="142"/>
    </row>
    <row r="276" spans="1:7" ht="21.6" x14ac:dyDescent="0.3">
      <c r="A276" s="146" t="s">
        <v>219</v>
      </c>
      <c r="B276" s="147" t="s">
        <v>196</v>
      </c>
      <c r="C276" s="148" t="s">
        <v>486</v>
      </c>
      <c r="D276" s="140">
        <v>595000</v>
      </c>
      <c r="E276" s="140">
        <v>53493.8</v>
      </c>
      <c r="F276" s="141">
        <f>D276-E276</f>
        <v>541506.19999999995</v>
      </c>
      <c r="G276" s="142"/>
    </row>
    <row r="277" spans="1:7" x14ac:dyDescent="0.3">
      <c r="A277" s="146" t="s">
        <v>221</v>
      </c>
      <c r="B277" s="147" t="s">
        <v>196</v>
      </c>
      <c r="C277" s="148" t="s">
        <v>487</v>
      </c>
      <c r="D277" s="140">
        <v>595000</v>
      </c>
      <c r="E277" s="140">
        <v>53493.8</v>
      </c>
      <c r="F277" s="141">
        <f>D277-E277</f>
        <v>541506.19999999995</v>
      </c>
      <c r="G277" s="142"/>
    </row>
    <row r="278" spans="1:7" x14ac:dyDescent="0.3">
      <c r="A278" s="146" t="s">
        <v>488</v>
      </c>
      <c r="B278" s="147" t="s">
        <v>196</v>
      </c>
      <c r="C278" s="148" t="s">
        <v>489</v>
      </c>
      <c r="D278" s="140">
        <v>3300000</v>
      </c>
      <c r="E278" s="140">
        <v>1120000</v>
      </c>
      <c r="F278" s="141">
        <f>D278-E278</f>
        <v>2180000</v>
      </c>
      <c r="G278" s="142"/>
    </row>
    <row r="279" spans="1:7" x14ac:dyDescent="0.3">
      <c r="A279" s="146" t="s">
        <v>490</v>
      </c>
      <c r="B279" s="147" t="s">
        <v>196</v>
      </c>
      <c r="C279" s="148" t="s">
        <v>491</v>
      </c>
      <c r="D279" s="140">
        <v>3300000</v>
      </c>
      <c r="E279" s="140">
        <v>1120000</v>
      </c>
      <c r="F279" s="141">
        <f>D279-E279</f>
        <v>2180000</v>
      </c>
      <c r="G279" s="142"/>
    </row>
    <row r="280" spans="1:7" ht="21.6" x14ac:dyDescent="0.3">
      <c r="A280" s="146" t="s">
        <v>347</v>
      </c>
      <c r="B280" s="147" t="s">
        <v>196</v>
      </c>
      <c r="C280" s="148" t="s">
        <v>492</v>
      </c>
      <c r="D280" s="140">
        <v>3300000</v>
      </c>
      <c r="E280" s="140">
        <v>1120000</v>
      </c>
      <c r="F280" s="141">
        <f>D280-E280</f>
        <v>2180000</v>
      </c>
      <c r="G280" s="142"/>
    </row>
    <row r="281" spans="1:7" x14ac:dyDescent="0.3">
      <c r="A281" s="146" t="s">
        <v>384</v>
      </c>
      <c r="B281" s="147" t="s">
        <v>196</v>
      </c>
      <c r="C281" s="148" t="s">
        <v>493</v>
      </c>
      <c r="D281" s="140">
        <v>3300000</v>
      </c>
      <c r="E281" s="140">
        <v>1120000</v>
      </c>
      <c r="F281" s="141">
        <f>D281-E281</f>
        <v>2180000</v>
      </c>
      <c r="G281" s="142"/>
    </row>
    <row r="282" spans="1:7" x14ac:dyDescent="0.3">
      <c r="A282" s="146" t="s">
        <v>418</v>
      </c>
      <c r="B282" s="147" t="s">
        <v>196</v>
      </c>
      <c r="C282" s="148" t="s">
        <v>717</v>
      </c>
      <c r="D282" s="140">
        <v>3300000</v>
      </c>
      <c r="E282" s="140">
        <v>1120000</v>
      </c>
      <c r="F282" s="141">
        <f>D282-E282</f>
        <v>2180000</v>
      </c>
      <c r="G282" s="142"/>
    </row>
    <row r="283" spans="1:7" ht="21.6" x14ac:dyDescent="0.3">
      <c r="A283" s="146" t="s">
        <v>494</v>
      </c>
      <c r="B283" s="147" t="s">
        <v>196</v>
      </c>
      <c r="C283" s="148" t="s">
        <v>495</v>
      </c>
      <c r="D283" s="140">
        <v>1286100</v>
      </c>
      <c r="E283" s="140" t="s">
        <v>28</v>
      </c>
      <c r="F283" s="140">
        <v>1286100</v>
      </c>
      <c r="G283" s="142"/>
    </row>
    <row r="284" spans="1:7" x14ac:dyDescent="0.3">
      <c r="A284" s="146" t="s">
        <v>496</v>
      </c>
      <c r="B284" s="147" t="s">
        <v>196</v>
      </c>
      <c r="C284" s="148" t="s">
        <v>497</v>
      </c>
      <c r="D284" s="140">
        <v>1286100</v>
      </c>
      <c r="E284" s="140" t="s">
        <v>28</v>
      </c>
      <c r="F284" s="140">
        <v>1286100</v>
      </c>
      <c r="G284" s="142"/>
    </row>
    <row r="285" spans="1:7" x14ac:dyDescent="0.3">
      <c r="A285" s="146" t="s">
        <v>498</v>
      </c>
      <c r="B285" s="147" t="s">
        <v>196</v>
      </c>
      <c r="C285" s="148" t="s">
        <v>499</v>
      </c>
      <c r="D285" s="140">
        <v>1286100</v>
      </c>
      <c r="E285" s="140" t="s">
        <v>28</v>
      </c>
      <c r="F285" s="140">
        <v>1286100</v>
      </c>
      <c r="G285" s="142"/>
    </row>
    <row r="286" spans="1:7" x14ac:dyDescent="0.3">
      <c r="A286" s="146" t="s">
        <v>500</v>
      </c>
      <c r="B286" s="147" t="s">
        <v>196</v>
      </c>
      <c r="C286" s="148" t="s">
        <v>501</v>
      </c>
      <c r="D286" s="140">
        <v>1286100</v>
      </c>
      <c r="E286" s="140" t="s">
        <v>28</v>
      </c>
      <c r="F286" s="140">
        <v>1286100</v>
      </c>
      <c r="G286" s="142"/>
    </row>
    <row r="287" spans="1:7" ht="21.6" x14ac:dyDescent="0.3">
      <c r="A287" s="146" t="s">
        <v>642</v>
      </c>
      <c r="B287" s="147" t="s">
        <v>196</v>
      </c>
      <c r="C287" s="148" t="s">
        <v>502</v>
      </c>
      <c r="D287" s="140">
        <v>62113100</v>
      </c>
      <c r="E287" s="140">
        <v>8378654</v>
      </c>
      <c r="F287" s="141">
        <f>D287-E287</f>
        <v>53734446</v>
      </c>
      <c r="G287" s="142"/>
    </row>
    <row r="288" spans="1:7" ht="21.6" x14ac:dyDescent="0.3">
      <c r="A288" s="146" t="s">
        <v>503</v>
      </c>
      <c r="B288" s="147" t="s">
        <v>196</v>
      </c>
      <c r="C288" s="148" t="s">
        <v>504</v>
      </c>
      <c r="D288" s="140">
        <v>47914000</v>
      </c>
      <c r="E288" s="140">
        <v>7803820</v>
      </c>
      <c r="F288" s="141">
        <f>D288-E288</f>
        <v>40110180</v>
      </c>
      <c r="G288" s="142"/>
    </row>
    <row r="289" spans="1:7" x14ac:dyDescent="0.3">
      <c r="A289" s="146" t="s">
        <v>292</v>
      </c>
      <c r="B289" s="147" t="s">
        <v>196</v>
      </c>
      <c r="C289" s="148" t="s">
        <v>505</v>
      </c>
      <c r="D289" s="140">
        <v>47914000</v>
      </c>
      <c r="E289" s="140">
        <v>7803820</v>
      </c>
      <c r="F289" s="141">
        <f>D289-E289</f>
        <v>40110180</v>
      </c>
      <c r="G289" s="142"/>
    </row>
    <row r="290" spans="1:7" x14ac:dyDescent="0.3">
      <c r="A290" s="146" t="s">
        <v>506</v>
      </c>
      <c r="B290" s="147" t="s">
        <v>196</v>
      </c>
      <c r="C290" s="148" t="s">
        <v>507</v>
      </c>
      <c r="D290" s="140">
        <v>47914000</v>
      </c>
      <c r="E290" s="140">
        <v>7803820</v>
      </c>
      <c r="F290" s="141">
        <f>D290-E290</f>
        <v>40110180</v>
      </c>
      <c r="G290" s="142"/>
    </row>
    <row r="291" spans="1:7" x14ac:dyDescent="0.3">
      <c r="A291" s="146" t="s">
        <v>160</v>
      </c>
      <c r="B291" s="147" t="s">
        <v>196</v>
      </c>
      <c r="C291" s="148" t="s">
        <v>508</v>
      </c>
      <c r="D291" s="140">
        <v>47914000</v>
      </c>
      <c r="E291" s="140">
        <v>7803820</v>
      </c>
      <c r="F291" s="141">
        <f>D291-E291</f>
        <v>40110180</v>
      </c>
      <c r="G291" s="142"/>
    </row>
    <row r="292" spans="1:7" x14ac:dyDescent="0.3">
      <c r="A292" s="146" t="s">
        <v>509</v>
      </c>
      <c r="B292" s="147" t="s">
        <v>196</v>
      </c>
      <c r="C292" s="148" t="s">
        <v>510</v>
      </c>
      <c r="D292" s="140">
        <v>14199100</v>
      </c>
      <c r="E292" s="140">
        <v>574834</v>
      </c>
      <c r="F292" s="141">
        <f>D292-E292</f>
        <v>13624266</v>
      </c>
      <c r="G292" s="142"/>
    </row>
    <row r="293" spans="1:7" x14ac:dyDescent="0.3">
      <c r="A293" s="146" t="s">
        <v>292</v>
      </c>
      <c r="B293" s="147" t="s">
        <v>196</v>
      </c>
      <c r="C293" s="148" t="s">
        <v>511</v>
      </c>
      <c r="D293" s="140">
        <v>14199100</v>
      </c>
      <c r="E293" s="140">
        <v>574834</v>
      </c>
      <c r="F293" s="141">
        <f>D293-E293</f>
        <v>13624266</v>
      </c>
      <c r="G293" s="142"/>
    </row>
    <row r="294" spans="1:7" x14ac:dyDescent="0.3">
      <c r="A294" s="146" t="s">
        <v>506</v>
      </c>
      <c r="B294" s="147" t="s">
        <v>196</v>
      </c>
      <c r="C294" s="148" t="s">
        <v>512</v>
      </c>
      <c r="D294" s="140">
        <v>14199100</v>
      </c>
      <c r="E294" s="140">
        <v>574834</v>
      </c>
      <c r="F294" s="141">
        <f>D294-E294</f>
        <v>13624266</v>
      </c>
      <c r="G294" s="142"/>
    </row>
    <row r="295" spans="1:7" x14ac:dyDescent="0.3">
      <c r="A295" s="146" t="s">
        <v>509</v>
      </c>
      <c r="B295" s="147" t="s">
        <v>196</v>
      </c>
      <c r="C295" s="148" t="s">
        <v>513</v>
      </c>
      <c r="D295" s="140">
        <v>14199100</v>
      </c>
      <c r="E295" s="140">
        <v>574834</v>
      </c>
      <c r="F295" s="141">
        <f>D295-E295</f>
        <v>13624266</v>
      </c>
      <c r="G295" s="142"/>
    </row>
    <row r="296" spans="1:7" ht="13.05" customHeight="1" x14ac:dyDescent="0.3">
      <c r="A296" s="149"/>
      <c r="B296" s="150"/>
      <c r="C296" s="150"/>
      <c r="D296" s="150"/>
      <c r="E296" s="150"/>
      <c r="F296" s="141">
        <f>D296-E296</f>
        <v>0</v>
      </c>
      <c r="G296" s="142"/>
    </row>
    <row r="297" spans="1:7" ht="18" customHeight="1" x14ac:dyDescent="0.3">
      <c r="A297" s="151" t="s">
        <v>514</v>
      </c>
      <c r="B297" s="152">
        <v>450</v>
      </c>
      <c r="C297" s="153" t="s">
        <v>27</v>
      </c>
      <c r="D297" s="154">
        <v>-32111564.98</v>
      </c>
      <c r="E297" s="154">
        <v>3169066.88</v>
      </c>
      <c r="F297" s="141">
        <f>D297-E297</f>
        <v>-35280631.859999999</v>
      </c>
      <c r="G297" s="142"/>
    </row>
    <row r="298" spans="1:7" ht="13.05" customHeight="1" x14ac:dyDescent="0.3">
      <c r="A298" s="3"/>
      <c r="B298" s="155"/>
      <c r="C298" s="155"/>
      <c r="D298" s="155"/>
      <c r="E298" s="155"/>
      <c r="F298" s="3"/>
      <c r="G298" s="142"/>
    </row>
    <row r="299" spans="1:7" hidden="1" x14ac:dyDescent="0.3">
      <c r="A299" s="7"/>
      <c r="B299" s="7"/>
      <c r="C299" s="7"/>
      <c r="D299" s="156"/>
      <c r="E299" s="156"/>
      <c r="F299" s="3" t="s">
        <v>192</v>
      </c>
      <c r="G299" s="142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4" workbookViewId="0">
      <selection activeCell="F7" sqref="F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9.1093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4"/>
      <c r="B1" s="19"/>
      <c r="C1" s="15"/>
      <c r="D1" s="16"/>
      <c r="E1" s="3"/>
      <c r="F1" s="3"/>
      <c r="G1" s="4"/>
    </row>
    <row r="2" spans="1:9" ht="14.1" customHeight="1" x14ac:dyDescent="0.3">
      <c r="A2" s="129" t="s">
        <v>515</v>
      </c>
      <c r="B2" s="130"/>
      <c r="C2" s="130"/>
      <c r="D2" s="8"/>
      <c r="E2" s="127" t="s">
        <v>565</v>
      </c>
      <c r="F2" s="128"/>
      <c r="G2" s="4"/>
    </row>
    <row r="3" spans="1:9" ht="14.1" customHeight="1" x14ac:dyDescent="0.3">
      <c r="A3" s="20"/>
      <c r="B3" s="21"/>
      <c r="C3" s="17"/>
      <c r="D3" s="23"/>
      <c r="E3" s="24"/>
      <c r="F3" s="3"/>
      <c r="G3" s="4"/>
    </row>
    <row r="4" spans="1:9" ht="23.25" customHeight="1" x14ac:dyDescent="0.3">
      <c r="A4" s="131" t="s">
        <v>14</v>
      </c>
      <c r="B4" s="131" t="s">
        <v>15</v>
      </c>
      <c r="C4" s="133" t="s">
        <v>516</v>
      </c>
      <c r="D4" s="110" t="s">
        <v>17</v>
      </c>
      <c r="E4" s="110" t="s">
        <v>18</v>
      </c>
      <c r="F4" s="110" t="s">
        <v>564</v>
      </c>
      <c r="G4" s="4"/>
    </row>
    <row r="5" spans="1:9" ht="138" customHeight="1" x14ac:dyDescent="0.3">
      <c r="A5" s="132"/>
      <c r="B5" s="132"/>
      <c r="C5" s="134"/>
      <c r="D5" s="111"/>
      <c r="E5" s="111"/>
      <c r="F5" s="111"/>
      <c r="G5" s="4"/>
    </row>
    <row r="6" spans="1:9" ht="11.4" customHeight="1" thickBot="1" x14ac:dyDescent="0.35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3">
      <c r="A7" s="27" t="s">
        <v>517</v>
      </c>
      <c r="B7" s="55" t="s">
        <v>518</v>
      </c>
      <c r="C7" s="56" t="s">
        <v>27</v>
      </c>
      <c r="D7" s="57">
        <v>32111564.98</v>
      </c>
      <c r="E7" s="57">
        <v>-3169066.88</v>
      </c>
      <c r="F7" s="65">
        <v>35280631.859999999</v>
      </c>
      <c r="G7" s="4"/>
    </row>
    <row r="8" spans="1:9" ht="19.5" customHeight="1" x14ac:dyDescent="0.3">
      <c r="A8" s="46" t="s">
        <v>519</v>
      </c>
      <c r="B8" s="58"/>
      <c r="C8" s="50"/>
      <c r="D8" s="50"/>
      <c r="E8" s="51"/>
      <c r="F8" s="66"/>
      <c r="G8" s="4"/>
    </row>
    <row r="9" spans="1:9" ht="24.75" customHeight="1" x14ac:dyDescent="0.3">
      <c r="A9" s="47" t="s">
        <v>520</v>
      </c>
      <c r="B9" s="59" t="s">
        <v>521</v>
      </c>
      <c r="C9" s="52" t="s">
        <v>27</v>
      </c>
      <c r="D9" s="79">
        <v>32111564.98</v>
      </c>
      <c r="E9" s="53" t="s">
        <v>28</v>
      </c>
      <c r="F9" s="66">
        <v>32111564.98</v>
      </c>
      <c r="G9" s="4"/>
      <c r="H9" s="67"/>
    </row>
    <row r="10" spans="1:9" ht="12.9" customHeight="1" x14ac:dyDescent="0.3">
      <c r="A10" s="48" t="s">
        <v>522</v>
      </c>
      <c r="B10" s="58"/>
      <c r="C10" s="50"/>
      <c r="D10" s="50"/>
      <c r="E10" s="50"/>
      <c r="F10" s="66"/>
      <c r="G10" s="4"/>
    </row>
    <row r="11" spans="1:9" ht="24" customHeight="1" x14ac:dyDescent="0.3">
      <c r="A11" s="49" t="s">
        <v>523</v>
      </c>
      <c r="B11" s="60" t="s">
        <v>521</v>
      </c>
      <c r="C11" s="54" t="s">
        <v>524</v>
      </c>
      <c r="D11" s="53">
        <v>33060452.899999999</v>
      </c>
      <c r="E11" s="53" t="s">
        <v>28</v>
      </c>
      <c r="F11" s="53">
        <f>D11</f>
        <v>33060452.899999999</v>
      </c>
      <c r="G11" s="4"/>
      <c r="H11" s="67"/>
      <c r="I11" s="67"/>
    </row>
    <row r="12" spans="1:9" ht="24" customHeight="1" x14ac:dyDescent="0.3">
      <c r="A12" s="49" t="s">
        <v>525</v>
      </c>
      <c r="B12" s="60" t="s">
        <v>521</v>
      </c>
      <c r="C12" s="54" t="s">
        <v>526</v>
      </c>
      <c r="D12" s="53">
        <v>43060500</v>
      </c>
      <c r="E12" s="53" t="s">
        <v>28</v>
      </c>
      <c r="F12" s="53">
        <f t="shared" ref="F12:F19" si="0">D12</f>
        <v>43060500</v>
      </c>
      <c r="G12" s="4"/>
    </row>
    <row r="13" spans="1:9" ht="24" customHeight="1" x14ac:dyDescent="0.3">
      <c r="A13" s="49" t="s">
        <v>527</v>
      </c>
      <c r="B13" s="60" t="s">
        <v>521</v>
      </c>
      <c r="C13" s="54" t="s">
        <v>528</v>
      </c>
      <c r="D13" s="53">
        <v>43060500</v>
      </c>
      <c r="E13" s="53" t="s">
        <v>28</v>
      </c>
      <c r="F13" s="53">
        <f t="shared" si="0"/>
        <v>43060500</v>
      </c>
      <c r="G13" s="4"/>
    </row>
    <row r="14" spans="1:9" ht="24" customHeight="1" x14ac:dyDescent="0.3">
      <c r="A14" s="49" t="s">
        <v>529</v>
      </c>
      <c r="B14" s="60" t="s">
        <v>521</v>
      </c>
      <c r="C14" s="54" t="s">
        <v>530</v>
      </c>
      <c r="D14" s="53">
        <v>-10000047.1</v>
      </c>
      <c r="E14" s="53" t="s">
        <v>28</v>
      </c>
      <c r="F14" s="53">
        <f t="shared" si="0"/>
        <v>-10000047.1</v>
      </c>
      <c r="G14" s="4"/>
      <c r="H14" s="67"/>
    </row>
    <row r="15" spans="1:9" ht="24" customHeight="1" x14ac:dyDescent="0.3">
      <c r="A15" s="49" t="s">
        <v>531</v>
      </c>
      <c r="B15" s="60" t="s">
        <v>521</v>
      </c>
      <c r="C15" s="54" t="s">
        <v>532</v>
      </c>
      <c r="D15" s="53">
        <v>-10000047.1</v>
      </c>
      <c r="E15" s="53" t="s">
        <v>28</v>
      </c>
      <c r="F15" s="53">
        <f t="shared" si="0"/>
        <v>-10000047.1</v>
      </c>
      <c r="G15" s="4"/>
      <c r="H15" s="67"/>
    </row>
    <row r="16" spans="1:9" ht="24" customHeight="1" x14ac:dyDescent="0.3">
      <c r="A16" s="49" t="s">
        <v>533</v>
      </c>
      <c r="B16" s="60" t="s">
        <v>521</v>
      </c>
      <c r="C16" s="54" t="s">
        <v>534</v>
      </c>
      <c r="D16" s="53">
        <v>-948887.92</v>
      </c>
      <c r="E16" s="53" t="s">
        <v>28</v>
      </c>
      <c r="F16" s="53">
        <f t="shared" si="0"/>
        <v>-948887.92</v>
      </c>
      <c r="G16" s="4"/>
    </row>
    <row r="17" spans="1:9" ht="24" customHeight="1" x14ac:dyDescent="0.3">
      <c r="A17" s="49" t="s">
        <v>535</v>
      </c>
      <c r="B17" s="60" t="s">
        <v>521</v>
      </c>
      <c r="C17" s="54" t="s">
        <v>536</v>
      </c>
      <c r="D17" s="53">
        <v>-948887.92</v>
      </c>
      <c r="E17" s="53" t="s">
        <v>28</v>
      </c>
      <c r="F17" s="53">
        <f t="shared" si="0"/>
        <v>-948887.92</v>
      </c>
      <c r="G17" s="4"/>
    </row>
    <row r="18" spans="1:9" ht="36" customHeight="1" x14ac:dyDescent="0.3">
      <c r="A18" s="49" t="s">
        <v>537</v>
      </c>
      <c r="B18" s="60" t="s">
        <v>521</v>
      </c>
      <c r="C18" s="54" t="s">
        <v>538</v>
      </c>
      <c r="D18" s="53">
        <v>-948887.92</v>
      </c>
      <c r="E18" s="53" t="s">
        <v>28</v>
      </c>
      <c r="F18" s="53">
        <f t="shared" si="0"/>
        <v>-948887.92</v>
      </c>
      <c r="G18" s="4"/>
    </row>
    <row r="19" spans="1:9" ht="36" customHeight="1" x14ac:dyDescent="0.3">
      <c r="A19" s="49" t="s">
        <v>539</v>
      </c>
      <c r="B19" s="60" t="s">
        <v>521</v>
      </c>
      <c r="C19" s="54" t="s">
        <v>540</v>
      </c>
      <c r="D19" s="53">
        <v>-948887.92</v>
      </c>
      <c r="E19" s="53" t="s">
        <v>28</v>
      </c>
      <c r="F19" s="53">
        <f t="shared" si="0"/>
        <v>-948887.92</v>
      </c>
      <c r="G19" s="4"/>
      <c r="H19" s="67"/>
      <c r="I19" s="70"/>
    </row>
    <row r="20" spans="1:9" ht="24.75" customHeight="1" x14ac:dyDescent="0.3">
      <c r="A20" s="47" t="s">
        <v>541</v>
      </c>
      <c r="B20" s="59" t="s">
        <v>542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3">
      <c r="A21" s="48" t="s">
        <v>522</v>
      </c>
      <c r="B21" s="58"/>
      <c r="C21" s="50"/>
      <c r="D21" s="50"/>
      <c r="E21" s="73"/>
      <c r="F21" s="66"/>
      <c r="G21" s="4"/>
      <c r="H21" s="67"/>
    </row>
    <row r="22" spans="1:9" ht="24.75" customHeight="1" x14ac:dyDescent="0.3">
      <c r="A22" s="47" t="s">
        <v>543</v>
      </c>
      <c r="B22" s="59" t="s">
        <v>544</v>
      </c>
      <c r="C22" s="52" t="s">
        <v>27</v>
      </c>
      <c r="D22" s="53" t="s">
        <v>28</v>
      </c>
      <c r="E22" s="72">
        <v>-3169066.88</v>
      </c>
      <c r="F22" s="80">
        <v>3169066.88</v>
      </c>
      <c r="G22" s="4"/>
    </row>
    <row r="23" spans="1:9" ht="24" customHeight="1" x14ac:dyDescent="0.3">
      <c r="A23" s="49" t="s">
        <v>545</v>
      </c>
      <c r="B23" s="60" t="s">
        <v>544</v>
      </c>
      <c r="C23" s="54" t="s">
        <v>546</v>
      </c>
      <c r="D23" s="53" t="s">
        <v>28</v>
      </c>
      <c r="E23" s="72">
        <v>-3169066.88</v>
      </c>
      <c r="F23" s="80">
        <v>3169066.88</v>
      </c>
      <c r="G23" s="4"/>
    </row>
    <row r="24" spans="1:9" ht="24.75" customHeight="1" x14ac:dyDescent="0.3">
      <c r="A24" s="47" t="s">
        <v>547</v>
      </c>
      <c r="B24" s="59" t="s">
        <v>548</v>
      </c>
      <c r="C24" s="52" t="s">
        <v>27</v>
      </c>
      <c r="D24" s="53">
        <v>-1768501950.2</v>
      </c>
      <c r="E24" s="53">
        <v>-201540928.69999999</v>
      </c>
      <c r="F24" s="66">
        <f>D24-E24</f>
        <v>-1566961021.5</v>
      </c>
      <c r="G24" s="4"/>
      <c r="H24" s="67"/>
    </row>
    <row r="25" spans="1:9" ht="15" customHeight="1" x14ac:dyDescent="0.3">
      <c r="A25" s="49" t="s">
        <v>549</v>
      </c>
      <c r="B25" s="60" t="s">
        <v>548</v>
      </c>
      <c r="C25" s="54" t="s">
        <v>550</v>
      </c>
      <c r="D25" s="53">
        <v>-1768501950.2</v>
      </c>
      <c r="E25" s="53">
        <v>-201540928.69999999</v>
      </c>
      <c r="F25" s="66">
        <f t="shared" ref="F25:F27" si="1">D25-E25</f>
        <v>-1566961021.5</v>
      </c>
      <c r="G25" s="4"/>
    </row>
    <row r="26" spans="1:9" ht="15" customHeight="1" x14ac:dyDescent="0.3">
      <c r="A26" s="49" t="s">
        <v>551</v>
      </c>
      <c r="B26" s="60" t="s">
        <v>548</v>
      </c>
      <c r="C26" s="54" t="s">
        <v>552</v>
      </c>
      <c r="D26" s="53">
        <v>-1768501950.2</v>
      </c>
      <c r="E26" s="53">
        <v>-201540928.69999999</v>
      </c>
      <c r="F26" s="66">
        <f t="shared" si="1"/>
        <v>-1566961021.5</v>
      </c>
      <c r="G26" s="4"/>
    </row>
    <row r="27" spans="1:9" ht="24" customHeight="1" x14ac:dyDescent="0.3">
      <c r="A27" s="49" t="s">
        <v>553</v>
      </c>
      <c r="B27" s="60" t="s">
        <v>548</v>
      </c>
      <c r="C27" s="54" t="s">
        <v>554</v>
      </c>
      <c r="D27" s="53">
        <v>-1768501950.2</v>
      </c>
      <c r="E27" s="53">
        <v>-201540928.69999999</v>
      </c>
      <c r="F27" s="66">
        <f t="shared" si="1"/>
        <v>-1566961021.5</v>
      </c>
      <c r="G27" s="4"/>
    </row>
    <row r="28" spans="1:9" ht="24.75" customHeight="1" x14ac:dyDescent="0.3">
      <c r="A28" s="47" t="s">
        <v>555</v>
      </c>
      <c r="B28" s="59" t="s">
        <v>556</v>
      </c>
      <c r="C28" s="52" t="s">
        <v>27</v>
      </c>
      <c r="D28" s="53">
        <v>1768501950.2</v>
      </c>
      <c r="E28" s="53">
        <v>198371861.81999999</v>
      </c>
      <c r="F28" s="66">
        <f t="shared" ref="F28:F30" si="2">D28-E28</f>
        <v>1570130088.3800001</v>
      </c>
      <c r="G28" s="4"/>
      <c r="H28" s="67"/>
    </row>
    <row r="29" spans="1:9" ht="15" customHeight="1" x14ac:dyDescent="0.3">
      <c r="A29" s="49" t="s">
        <v>557</v>
      </c>
      <c r="B29" s="60" t="s">
        <v>556</v>
      </c>
      <c r="C29" s="54" t="s">
        <v>558</v>
      </c>
      <c r="D29" s="53">
        <v>1768501950.2</v>
      </c>
      <c r="E29" s="53">
        <v>198371861.81999999</v>
      </c>
      <c r="F29" s="69">
        <f t="shared" si="2"/>
        <v>1570130088.3800001</v>
      </c>
      <c r="G29" s="4"/>
    </row>
    <row r="30" spans="1:9" ht="15" customHeight="1" x14ac:dyDescent="0.3">
      <c r="A30" s="49" t="s">
        <v>559</v>
      </c>
      <c r="B30" s="60" t="s">
        <v>556</v>
      </c>
      <c r="C30" s="54" t="s">
        <v>560</v>
      </c>
      <c r="D30" s="53">
        <v>1768501950.2</v>
      </c>
      <c r="E30" s="53">
        <v>198371861.81999999</v>
      </c>
      <c r="F30" s="69">
        <f t="shared" si="2"/>
        <v>1570130088.3800001</v>
      </c>
      <c r="G30" s="4"/>
    </row>
    <row r="31" spans="1:9" ht="24" customHeight="1" thickBot="1" x14ac:dyDescent="0.35">
      <c r="A31" s="49" t="s">
        <v>561</v>
      </c>
      <c r="B31" s="61" t="s">
        <v>556</v>
      </c>
      <c r="C31" s="62" t="s">
        <v>562</v>
      </c>
      <c r="D31" s="53">
        <v>1768501950.2</v>
      </c>
      <c r="E31" s="53">
        <v>198371861.81999999</v>
      </c>
      <c r="F31" s="68">
        <f>D31-E31</f>
        <v>1570130088.3800001</v>
      </c>
      <c r="G31" s="4"/>
    </row>
    <row r="32" spans="1:9" ht="12.9" customHeight="1" x14ac:dyDescent="0.3">
      <c r="A32" s="18"/>
      <c r="B32" s="26"/>
      <c r="C32" s="26"/>
      <c r="D32" s="26"/>
      <c r="E32" s="26"/>
      <c r="F32" s="3"/>
      <c r="G32" s="4"/>
    </row>
    <row r="33" spans="1:7" hidden="1" x14ac:dyDescent="0.3">
      <c r="A33" s="7"/>
      <c r="B33" s="7"/>
      <c r="C33" s="7"/>
      <c r="D33" s="13"/>
      <c r="E33" s="13"/>
      <c r="F33" s="3" t="s">
        <v>192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2020-03-11T02:30:03Z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