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Со Старого компа\ponomareva\Мои документы\ПРОГНОЗ, Бюджет\бюджет 2025-2027\первоначальный бюджет\"/>
    </mc:Choice>
  </mc:AlternateContent>
  <xr:revisionPtr revIDLastSave="0" documentId="13_ncr:1_{7AB4BF24-5D51-4940-9C46-B342FD2E0B6A}" xr6:coauthVersionLast="47" xr6:coauthVersionMax="47" xr10:uidLastSave="{00000000-0000-0000-0000-000000000000}"/>
  <bookViews>
    <workbookView xWindow="-120" yWindow="-120" windowWidth="24240" windowHeight="13290" activeTab="2" xr2:uid="{00000000-000D-0000-FFFF-FFFF00000000}"/>
  </bookViews>
  <sheets>
    <sheet name="2025" sheetId="1" r:id="rId1"/>
    <sheet name="2026" sheetId="4" r:id="rId2"/>
    <sheet name="2027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3" i="4"/>
  <c r="C13" i="5"/>
  <c r="G13" i="5"/>
  <c r="G13" i="4"/>
  <c r="G13" i="1"/>
  <c r="F13" i="5" l="1"/>
  <c r="E13" i="5"/>
  <c r="D13" i="5"/>
  <c r="F13" i="4"/>
  <c r="E13" i="4"/>
  <c r="D13" i="4"/>
  <c r="E13" i="1"/>
  <c r="F13" i="1"/>
  <c r="D13" i="1"/>
</calcChain>
</file>

<file path=xl/sharedStrings.xml><?xml version="1.0" encoding="utf-8"?>
<sst xmlns="http://schemas.openxmlformats.org/spreadsheetml/2006/main" count="54" uniqueCount="22">
  <si>
    <t>№ п/п</t>
  </si>
  <si>
    <t>Наименование МО</t>
  </si>
  <si>
    <t>Дефицит</t>
  </si>
  <si>
    <t>Баклашинское МО</t>
  </si>
  <si>
    <t>Большелугское МО</t>
  </si>
  <si>
    <t>Олхинское МО</t>
  </si>
  <si>
    <t>Подкаменское МО</t>
  </si>
  <si>
    <t>Шаманское МО</t>
  </si>
  <si>
    <t>Шелеховское МО</t>
  </si>
  <si>
    <t>Итого по МО</t>
  </si>
  <si>
    <t>Расчетный объем доходных источников</t>
  </si>
  <si>
    <t>Расчетный объем расходных обязательств</t>
  </si>
  <si>
    <t>Сумма дотации</t>
  </si>
  <si>
    <t>тыс. рублей</t>
  </si>
  <si>
    <t>Распределение части дотации на выравнивание бюджетной обеспеченности поселений, входящих в состав Шелеховского района, за счет предоставляемой субвенции из областного бюджета для осуществления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Иркутской области на 2025 год</t>
  </si>
  <si>
    <t>Расчетный объем дотации на выравни. по 74-оз</t>
  </si>
  <si>
    <t>6=3+4-5</t>
  </si>
  <si>
    <t>Распределение части дотации на выравнивание бюджетной обеспеченности поселений, входящих в состав Шелеховского района, за счет предоставляемой субвенции из областного бюджета для осуществления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Иркутской области на 2026 год</t>
  </si>
  <si>
    <t>Распределение части дотации на выравнивание бюджетной обеспеченности поселений, входящих в состав Шелеховского района, за счет предоставляемой субвенции из областного бюджета для осуществления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Иркутской области на 2027 год</t>
  </si>
  <si>
    <t>7 = 6*-137,2%</t>
  </si>
  <si>
    <t>7 = -6*83,5%</t>
  </si>
  <si>
    <t>7 = -6*87,8%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</si>
</sst>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164" fontId="1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2" fillId="0" borderId="2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64" fontId="1" fillId="2" borderId="2" xfId="0" applyNumberFormat="1" applyFont="1" applyFill="1" applyBorder="1"/>
    <xf numFmtId="164" fontId="0" fillId="0" borderId="0" xfId="0" applyNumberFormat="1"/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workbookViewId="0">
      <selection activeCell="E19" sqref="E19"/>
    </sheetView>
  </sheetViews>
  <sheetFormatPr defaultRowHeight="15" x14ac:dyDescent="0.25"/>
  <cols>
    <col min="1" max="1" width="6.5703125" customWidth="1"/>
    <col min="2" max="2" width="19.42578125" customWidth="1"/>
    <col min="3" max="4" width="13.7109375" customWidth="1"/>
    <col min="5" max="5" width="14.42578125" customWidth="1"/>
    <col min="6" max="6" width="13" customWidth="1"/>
    <col min="7" max="7" width="14.5703125" customWidth="1"/>
  </cols>
  <sheetData>
    <row r="1" spans="1:7" ht="15.75" customHeight="1" x14ac:dyDescent="0.25"/>
    <row r="2" spans="1:7" ht="96" customHeight="1" x14ac:dyDescent="0.25">
      <c r="A2" s="14" t="s">
        <v>14</v>
      </c>
      <c r="B2" s="14"/>
      <c r="C2" s="14"/>
      <c r="D2" s="14"/>
      <c r="E2" s="14"/>
      <c r="F2" s="14"/>
      <c r="G2" s="14"/>
    </row>
    <row r="3" spans="1:7" x14ac:dyDescent="0.25">
      <c r="A3" s="10"/>
      <c r="B3" s="10"/>
      <c r="C3" s="10"/>
      <c r="D3" s="10"/>
      <c r="E3" s="10"/>
      <c r="F3" s="10"/>
      <c r="G3" s="10"/>
    </row>
    <row r="4" spans="1:7" x14ac:dyDescent="0.25">
      <c r="G4" s="11" t="s">
        <v>13</v>
      </c>
    </row>
    <row r="5" spans="1:7" ht="51" x14ac:dyDescent="0.25">
      <c r="A5" s="1" t="s">
        <v>0</v>
      </c>
      <c r="B5" s="1" t="s">
        <v>1</v>
      </c>
      <c r="C5" s="2" t="s">
        <v>10</v>
      </c>
      <c r="D5" s="2" t="s">
        <v>15</v>
      </c>
      <c r="E5" s="2" t="s">
        <v>11</v>
      </c>
      <c r="F5" s="2" t="s">
        <v>2</v>
      </c>
      <c r="G5" s="2" t="s">
        <v>12</v>
      </c>
    </row>
    <row r="6" spans="1:7" ht="12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 t="s">
        <v>16</v>
      </c>
      <c r="G6" s="3" t="s">
        <v>19</v>
      </c>
    </row>
    <row r="7" spans="1:7" ht="12" customHeight="1" x14ac:dyDescent="0.25">
      <c r="A7" s="4">
        <v>1</v>
      </c>
      <c r="B7" s="5" t="s">
        <v>3</v>
      </c>
      <c r="C7" s="6">
        <v>15185</v>
      </c>
      <c r="D7" s="6">
        <v>16163.7</v>
      </c>
      <c r="E7" s="6">
        <v>45180.799999999996</v>
      </c>
      <c r="F7" s="12">
        <v>-13832.099999999995</v>
      </c>
      <c r="G7" s="6">
        <v>18978.599999999999</v>
      </c>
    </row>
    <row r="8" spans="1:7" ht="12" customHeight="1" x14ac:dyDescent="0.25">
      <c r="A8" s="4">
        <v>2</v>
      </c>
      <c r="B8" s="5" t="s">
        <v>4</v>
      </c>
      <c r="C8" s="6">
        <v>5368</v>
      </c>
      <c r="D8" s="6">
        <v>10828.4</v>
      </c>
      <c r="E8" s="6">
        <v>29684</v>
      </c>
      <c r="F8" s="12">
        <v>-13487.6</v>
      </c>
      <c r="G8" s="6">
        <v>18506</v>
      </c>
    </row>
    <row r="9" spans="1:7" ht="12" customHeight="1" x14ac:dyDescent="0.25">
      <c r="A9" s="4">
        <v>3</v>
      </c>
      <c r="B9" s="5" t="s">
        <v>5</v>
      </c>
      <c r="C9" s="6">
        <v>2189</v>
      </c>
      <c r="D9" s="6">
        <v>13457.2</v>
      </c>
      <c r="E9" s="6">
        <v>22815.9</v>
      </c>
      <c r="F9" s="12">
        <v>-7169.7000000000007</v>
      </c>
      <c r="G9" s="6">
        <v>9837.4</v>
      </c>
    </row>
    <row r="10" spans="1:7" ht="12.75" customHeight="1" x14ac:dyDescent="0.25">
      <c r="A10" s="4">
        <v>4</v>
      </c>
      <c r="B10" s="5" t="s">
        <v>6</v>
      </c>
      <c r="C10" s="6">
        <v>604</v>
      </c>
      <c r="D10" s="6">
        <v>7865</v>
      </c>
      <c r="E10" s="6">
        <v>13251.6</v>
      </c>
      <c r="F10" s="12">
        <v>-4782.6000000000004</v>
      </c>
      <c r="G10" s="6">
        <v>6562.1</v>
      </c>
    </row>
    <row r="11" spans="1:7" ht="12.75" customHeight="1" x14ac:dyDescent="0.25">
      <c r="A11" s="4">
        <v>5</v>
      </c>
      <c r="B11" s="5" t="s">
        <v>7</v>
      </c>
      <c r="C11" s="6">
        <v>2652</v>
      </c>
      <c r="D11" s="6">
        <v>6026.8</v>
      </c>
      <c r="E11" s="6">
        <v>16485.7</v>
      </c>
      <c r="F11" s="12">
        <v>-7806.9000000000015</v>
      </c>
      <c r="G11" s="6">
        <v>10711.6</v>
      </c>
    </row>
    <row r="12" spans="1:7" ht="12" customHeight="1" x14ac:dyDescent="0.25">
      <c r="A12" s="4">
        <v>6</v>
      </c>
      <c r="B12" s="5" t="s">
        <v>8</v>
      </c>
      <c r="C12" s="6">
        <v>251551.6</v>
      </c>
      <c r="D12" s="6">
        <v>8137.7</v>
      </c>
      <c r="E12" s="6">
        <v>265338.90000000002</v>
      </c>
      <c r="F12" s="12">
        <v>-5649.6000000000058</v>
      </c>
      <c r="G12" s="6">
        <v>7751.7</v>
      </c>
    </row>
    <row r="13" spans="1:7" x14ac:dyDescent="0.25">
      <c r="A13" s="7"/>
      <c r="B13" s="8" t="s">
        <v>9</v>
      </c>
      <c r="C13" s="9">
        <f>SUM(C7:C12)</f>
        <v>277549.59999999998</v>
      </c>
      <c r="D13" s="9">
        <f>SUM(D7:D12)</f>
        <v>62478.8</v>
      </c>
      <c r="E13" s="9">
        <f t="shared" ref="E13:F13" si="0">SUM(E7:E12)</f>
        <v>392756.9</v>
      </c>
      <c r="F13" s="9">
        <f t="shared" si="0"/>
        <v>-52728.5</v>
      </c>
      <c r="G13" s="9">
        <f>SUM(G7:G12)</f>
        <v>72347.399999999994</v>
      </c>
    </row>
    <row r="16" spans="1:7" x14ac:dyDescent="0.25">
      <c r="F16" s="13"/>
    </row>
    <row r="17" spans="6:6" x14ac:dyDescent="0.25">
      <c r="F17" s="13"/>
    </row>
    <row r="18" spans="6:6" x14ac:dyDescent="0.25">
      <c r="F18" s="13"/>
    </row>
    <row r="19" spans="6:6" x14ac:dyDescent="0.25">
      <c r="F19" s="13"/>
    </row>
    <row r="20" spans="6:6" x14ac:dyDescent="0.25">
      <c r="F20" s="13"/>
    </row>
    <row r="21" spans="6:6" x14ac:dyDescent="0.25">
      <c r="F21" s="13"/>
    </row>
    <row r="22" spans="6:6" x14ac:dyDescent="0.25">
      <c r="F22" s="13"/>
    </row>
  </sheetData>
  <mergeCells count="1"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6EF2D-B5AF-432D-9B7D-44323D6FBD7E}">
  <dimension ref="A1:G13"/>
  <sheetViews>
    <sheetView workbookViewId="0">
      <selection activeCell="D20" sqref="D20"/>
    </sheetView>
  </sheetViews>
  <sheetFormatPr defaultRowHeight="15" x14ac:dyDescent="0.25"/>
  <cols>
    <col min="1" max="1" width="6.5703125" customWidth="1"/>
    <col min="2" max="2" width="19.42578125" customWidth="1"/>
    <col min="3" max="4" width="13.7109375" customWidth="1"/>
    <col min="5" max="5" width="14.42578125" customWidth="1"/>
    <col min="6" max="6" width="13" customWidth="1"/>
    <col min="7" max="7" width="15.140625" customWidth="1"/>
  </cols>
  <sheetData>
    <row r="1" spans="1:7" ht="15.75" customHeight="1" x14ac:dyDescent="0.25"/>
    <row r="2" spans="1:7" ht="96" customHeight="1" x14ac:dyDescent="0.25">
      <c r="A2" s="14" t="s">
        <v>17</v>
      </c>
      <c r="B2" s="14"/>
      <c r="C2" s="14"/>
      <c r="D2" s="14"/>
      <c r="E2" s="14"/>
      <c r="F2" s="14"/>
      <c r="G2" s="14"/>
    </row>
    <row r="3" spans="1:7" x14ac:dyDescent="0.25">
      <c r="A3" s="10"/>
      <c r="B3" s="10"/>
      <c r="C3" s="10"/>
      <c r="D3" s="10"/>
      <c r="E3" s="10"/>
      <c r="F3" s="10"/>
      <c r="G3" s="10"/>
    </row>
    <row r="4" spans="1:7" x14ac:dyDescent="0.25">
      <c r="G4" s="11" t="s">
        <v>13</v>
      </c>
    </row>
    <row r="5" spans="1:7" ht="51" x14ac:dyDescent="0.25">
      <c r="A5" s="1" t="s">
        <v>0</v>
      </c>
      <c r="B5" s="1" t="s">
        <v>1</v>
      </c>
      <c r="C5" s="2" t="s">
        <v>10</v>
      </c>
      <c r="D5" s="2" t="s">
        <v>15</v>
      </c>
      <c r="E5" s="2" t="s">
        <v>11</v>
      </c>
      <c r="F5" s="2" t="s">
        <v>2</v>
      </c>
      <c r="G5" s="2" t="s">
        <v>12</v>
      </c>
    </row>
    <row r="6" spans="1:7" ht="12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 t="s">
        <v>16</v>
      </c>
      <c r="G6" s="3" t="s">
        <v>20</v>
      </c>
    </row>
    <row r="7" spans="1:7" ht="12" customHeight="1" x14ac:dyDescent="0.25">
      <c r="A7" s="4">
        <v>1</v>
      </c>
      <c r="B7" s="5" t="s">
        <v>3</v>
      </c>
      <c r="C7" s="6">
        <v>15185</v>
      </c>
      <c r="D7" s="6">
        <v>16270.3</v>
      </c>
      <c r="E7" s="6">
        <v>44484.899999999994</v>
      </c>
      <c r="F7" s="12">
        <v>-13029.599999999995</v>
      </c>
      <c r="G7" s="6">
        <v>10884.8</v>
      </c>
    </row>
    <row r="8" spans="1:7" ht="12" customHeight="1" x14ac:dyDescent="0.25">
      <c r="A8" s="4">
        <v>2</v>
      </c>
      <c r="B8" s="5" t="s">
        <v>4</v>
      </c>
      <c r="C8" s="6">
        <v>5368</v>
      </c>
      <c r="D8" s="6">
        <v>11238.2</v>
      </c>
      <c r="E8" s="6">
        <v>29684</v>
      </c>
      <c r="F8" s="12">
        <v>-13077.8</v>
      </c>
      <c r="G8" s="6">
        <v>10925</v>
      </c>
    </row>
    <row r="9" spans="1:7" ht="12" customHeight="1" x14ac:dyDescent="0.25">
      <c r="A9" s="4">
        <v>3</v>
      </c>
      <c r="B9" s="5" t="s">
        <v>5</v>
      </c>
      <c r="C9" s="6">
        <v>2189</v>
      </c>
      <c r="D9" s="6">
        <v>13756.2</v>
      </c>
      <c r="E9" s="6">
        <v>22815.9</v>
      </c>
      <c r="F9" s="12">
        <v>-6870.7000000000007</v>
      </c>
      <c r="G9" s="6">
        <v>5739.7</v>
      </c>
    </row>
    <row r="10" spans="1:7" ht="12.75" customHeight="1" x14ac:dyDescent="0.25">
      <c r="A10" s="4">
        <v>4</v>
      </c>
      <c r="B10" s="5" t="s">
        <v>6</v>
      </c>
      <c r="C10" s="6">
        <v>604</v>
      </c>
      <c r="D10" s="6">
        <v>8018.4</v>
      </c>
      <c r="E10" s="6">
        <v>13251.6</v>
      </c>
      <c r="F10" s="12">
        <v>-4629.2000000000007</v>
      </c>
      <c r="G10" s="6">
        <v>3867.2</v>
      </c>
    </row>
    <row r="11" spans="1:7" ht="12.75" customHeight="1" x14ac:dyDescent="0.25">
      <c r="A11" s="4">
        <v>5</v>
      </c>
      <c r="B11" s="5" t="s">
        <v>7</v>
      </c>
      <c r="C11" s="6">
        <v>2652</v>
      </c>
      <c r="D11" s="6">
        <v>6217.9</v>
      </c>
      <c r="E11" s="6">
        <v>16485.7</v>
      </c>
      <c r="F11" s="12">
        <v>-7615.8000000000011</v>
      </c>
      <c r="G11" s="6">
        <v>6362.2</v>
      </c>
    </row>
    <row r="12" spans="1:7" ht="12" customHeight="1" x14ac:dyDescent="0.25">
      <c r="A12" s="4">
        <v>6</v>
      </c>
      <c r="B12" s="5" t="s">
        <v>8</v>
      </c>
      <c r="C12" s="6">
        <v>251551.6</v>
      </c>
      <c r="D12" s="6">
        <v>6567</v>
      </c>
      <c r="E12" s="6">
        <v>251345.40000000002</v>
      </c>
      <c r="F12" s="12">
        <v>6773.1999999999825</v>
      </c>
      <c r="G12" s="6">
        <v>0</v>
      </c>
    </row>
    <row r="13" spans="1:7" x14ac:dyDescent="0.25">
      <c r="A13" s="7"/>
      <c r="B13" s="8" t="s">
        <v>9</v>
      </c>
      <c r="C13" s="9">
        <f>SUM(C7:C12)</f>
        <v>277549.59999999998</v>
      </c>
      <c r="D13" s="9">
        <f>SUM(D7:D12)</f>
        <v>62068</v>
      </c>
      <c r="E13" s="9">
        <f t="shared" ref="E13:F13" si="0">SUM(E7:E12)</f>
        <v>378067.5</v>
      </c>
      <c r="F13" s="9">
        <f t="shared" si="0"/>
        <v>-38449.900000000009</v>
      </c>
      <c r="G13" s="9">
        <f>SUM(G7:G12)</f>
        <v>37778.9</v>
      </c>
    </row>
  </sheetData>
  <mergeCells count="1"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839A-F1EB-4860-8A2F-A400304365A9}">
  <dimension ref="A1:G13"/>
  <sheetViews>
    <sheetView tabSelected="1" workbookViewId="0">
      <selection activeCell="D13" sqref="D13"/>
    </sheetView>
  </sheetViews>
  <sheetFormatPr defaultRowHeight="15" x14ac:dyDescent="0.25"/>
  <cols>
    <col min="1" max="1" width="6.5703125" customWidth="1"/>
    <col min="2" max="2" width="19.42578125" customWidth="1"/>
    <col min="3" max="4" width="13.7109375" customWidth="1"/>
    <col min="5" max="5" width="14.42578125" customWidth="1"/>
    <col min="6" max="6" width="13" customWidth="1"/>
    <col min="7" max="7" width="15.140625" customWidth="1"/>
  </cols>
  <sheetData>
    <row r="1" spans="1:7" ht="15.75" customHeight="1" x14ac:dyDescent="0.25"/>
    <row r="2" spans="1:7" ht="96" customHeight="1" x14ac:dyDescent="0.25">
      <c r="A2" s="14" t="s">
        <v>18</v>
      </c>
      <c r="B2" s="14"/>
      <c r="C2" s="14"/>
      <c r="D2" s="14"/>
      <c r="E2" s="14"/>
      <c r="F2" s="14"/>
      <c r="G2" s="14"/>
    </row>
    <row r="3" spans="1:7" x14ac:dyDescent="0.25">
      <c r="A3" s="10"/>
      <c r="B3" s="10"/>
      <c r="C3" s="10"/>
      <c r="D3" s="10"/>
      <c r="E3" s="10"/>
      <c r="F3" s="10"/>
      <c r="G3" s="10"/>
    </row>
    <row r="4" spans="1:7" x14ac:dyDescent="0.25">
      <c r="G4" s="11" t="s">
        <v>13</v>
      </c>
    </row>
    <row r="5" spans="1:7" ht="51" x14ac:dyDescent="0.25">
      <c r="A5" s="1" t="s">
        <v>0</v>
      </c>
      <c r="B5" s="1" t="s">
        <v>1</v>
      </c>
      <c r="C5" s="2" t="s">
        <v>10</v>
      </c>
      <c r="D5" s="2" t="s">
        <v>15</v>
      </c>
      <c r="E5" s="2" t="s">
        <v>11</v>
      </c>
      <c r="F5" s="2" t="s">
        <v>2</v>
      </c>
      <c r="G5" s="2" t="s">
        <v>12</v>
      </c>
    </row>
    <row r="6" spans="1:7" ht="12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 t="s">
        <v>16</v>
      </c>
      <c r="G6" s="3" t="s">
        <v>21</v>
      </c>
    </row>
    <row r="7" spans="1:7" ht="12" customHeight="1" x14ac:dyDescent="0.25">
      <c r="A7" s="4">
        <v>1</v>
      </c>
      <c r="B7" s="5" t="s">
        <v>3</v>
      </c>
      <c r="C7" s="6">
        <v>15185</v>
      </c>
      <c r="D7" s="6">
        <v>17742.2</v>
      </c>
      <c r="E7" s="6">
        <v>45412.7</v>
      </c>
      <c r="F7" s="12">
        <v>-12485.5</v>
      </c>
      <c r="G7" s="6">
        <v>10965.2</v>
      </c>
    </row>
    <row r="8" spans="1:7" ht="12" customHeight="1" x14ac:dyDescent="0.25">
      <c r="A8" s="4">
        <v>2</v>
      </c>
      <c r="B8" s="5" t="s">
        <v>4</v>
      </c>
      <c r="C8" s="6">
        <v>5368</v>
      </c>
      <c r="D8" s="6">
        <v>11469.4</v>
      </c>
      <c r="E8" s="6">
        <v>29702.800000000003</v>
      </c>
      <c r="F8" s="12">
        <v>-12865.400000000001</v>
      </c>
      <c r="G8" s="6">
        <v>11298.9</v>
      </c>
    </row>
    <row r="9" spans="1:7" ht="12" customHeight="1" x14ac:dyDescent="0.25">
      <c r="A9" s="4">
        <v>3</v>
      </c>
      <c r="B9" s="5" t="s">
        <v>5</v>
      </c>
      <c r="C9" s="6">
        <v>2189</v>
      </c>
      <c r="D9" s="6">
        <v>13899.1</v>
      </c>
      <c r="E9" s="6">
        <v>22803.200000000001</v>
      </c>
      <c r="F9" s="12">
        <v>-6715.1</v>
      </c>
      <c r="G9" s="6">
        <v>5897.4</v>
      </c>
    </row>
    <row r="10" spans="1:7" ht="12.75" customHeight="1" x14ac:dyDescent="0.25">
      <c r="A10" s="4">
        <v>4</v>
      </c>
      <c r="B10" s="5" t="s">
        <v>6</v>
      </c>
      <c r="C10" s="6">
        <v>604</v>
      </c>
      <c r="D10" s="6">
        <v>8084.4</v>
      </c>
      <c r="E10" s="6">
        <v>13247.400000000001</v>
      </c>
      <c r="F10" s="12">
        <v>-4559.0000000000018</v>
      </c>
      <c r="G10" s="6">
        <v>4003.9</v>
      </c>
    </row>
    <row r="11" spans="1:7" ht="12.75" customHeight="1" x14ac:dyDescent="0.25">
      <c r="A11" s="4">
        <v>5</v>
      </c>
      <c r="B11" s="5" t="s">
        <v>7</v>
      </c>
      <c r="C11" s="6">
        <v>2652</v>
      </c>
      <c r="D11" s="6">
        <v>6299.3</v>
      </c>
      <c r="E11" s="6">
        <v>16485.7</v>
      </c>
      <c r="F11" s="12">
        <v>-7534.4000000000015</v>
      </c>
      <c r="G11" s="6">
        <v>6617</v>
      </c>
    </row>
    <row r="12" spans="1:7" ht="12" customHeight="1" x14ac:dyDescent="0.25">
      <c r="A12" s="4">
        <v>6</v>
      </c>
      <c r="B12" s="5" t="s">
        <v>8</v>
      </c>
      <c r="C12" s="6">
        <v>251551.6</v>
      </c>
      <c r="D12" s="6">
        <v>7302.3</v>
      </c>
      <c r="E12" s="6">
        <v>245267.40000000002</v>
      </c>
      <c r="F12" s="12">
        <v>13586.499999999971</v>
      </c>
      <c r="G12" s="6">
        <v>0</v>
      </c>
    </row>
    <row r="13" spans="1:7" x14ac:dyDescent="0.25">
      <c r="A13" s="7"/>
      <c r="B13" s="8" t="s">
        <v>9</v>
      </c>
      <c r="C13" s="9">
        <f>SUM(C7:C12)</f>
        <v>277549.59999999998</v>
      </c>
      <c r="D13" s="9">
        <f>SUM(D7:D12)</f>
        <v>64796.700000000004</v>
      </c>
      <c r="E13" s="9">
        <f t="shared" ref="E13:F13" si="0">SUM(E7:E12)</f>
        <v>372919.2</v>
      </c>
      <c r="F13" s="9">
        <f t="shared" si="0"/>
        <v>-30572.900000000031</v>
      </c>
      <c r="G13" s="9">
        <f>SUM(G7:G12)</f>
        <v>38782.400000000001</v>
      </c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2025</vt:lpstr>
      <vt:lpstr>2026</vt:lpstr>
      <vt:lpstr>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Пономарева Ольга Юрьевна</dc:creator>
  <cp:lastModifiedBy>Таюрская Ольга Юрьевна</cp:lastModifiedBy>
  <dcterms:created xsi:type="dcterms:W3CDTF">2015-06-05T18:19:34Z</dcterms:created>
  <dcterms:modified xsi:type="dcterms:W3CDTF">2024-11-07T06:45:54Z</dcterms:modified>
</cp:coreProperties>
</file>